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880" windowHeight="13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<sst xmlns="http://schemas.openxmlformats.org/spreadsheetml/2006/main" count="390" uniqueCount="167">
  <si>
    <t>প্রকল্পের ব্যয়</t>
  </si>
  <si>
    <t>সিসিইএ অনুমোদিত</t>
  </si>
  <si>
    <t>১০০ মিলিয়ন মার্কিন ডলার</t>
  </si>
  <si>
    <t>চুক্তি স্বাক্ষর পর্যায়</t>
  </si>
  <si>
    <t>বেসরকারি অংশীদার নির্বাচন পর্যায়</t>
  </si>
  <si>
    <t>২০ মিলিয়ন মার্কিন ডলার</t>
  </si>
  <si>
    <t>১৫ মিলিয়ন মার্কিন ডলার</t>
  </si>
  <si>
    <t>সম্ভাব্যতা সমীক্ষা পর্যায়</t>
  </si>
  <si>
    <t>প্রকল্প বাস্তবায়ন পর্যায়</t>
  </si>
  <si>
    <t>প্রাক-সম্ভাব্যতা সমীক্ষার মাধ্যমে প্রকল্প ব্যয় নির্ধারণ করতে হবে</t>
  </si>
  <si>
    <t>৫০ মিলিয়ন মার্কিন ডলার</t>
  </si>
  <si>
    <t>৬ মিলিয়ন মার্কিন ডলার</t>
  </si>
  <si>
    <t>৭০ মিলিয়ন মার্কিন ডলার</t>
  </si>
  <si>
    <t>পরামর্শক নিয়োগ পর্যায়</t>
  </si>
  <si>
    <t>Economic Zone 4: Mongla</t>
  </si>
  <si>
    <t>Economic Zone 2: Mirersharai</t>
  </si>
  <si>
    <t>Naf Tourism Park (Jaliardwip)</t>
  </si>
  <si>
    <t>৪০০ মিলিয়ন মার্কিন ডলার</t>
  </si>
  <si>
    <t xml:space="preserve">Development of Economic Zone (EZ) at Jamalpur </t>
  </si>
  <si>
    <t>৪০ মিলিয়ন মার্কিন ডলার</t>
  </si>
  <si>
    <t>সাব-সেক্টরঃ রসায়ন ও খনিজ শিল্প</t>
  </si>
  <si>
    <t>মন্ত্রণালয়/বিভাগঃ শিল্প মন্ত্রণালয়</t>
  </si>
  <si>
    <t>রংপুর ও সেতাবগঞ্জ চিনিকলের বাণিজ্যিক খামারের অব্যবহৃত জমিতে উন্নত জাতের আখ উৎপাদন এবং কৃষিভিত্তিক Composite শিল্প স্থাপন (জানুয়ারি ২০১৮-জুন ২০২০)</t>
  </si>
  <si>
    <t>সাব-সেক্টরঃ ইলেকট্রনিক্স এন্ড ইঞ্জিনিয়ারিং</t>
  </si>
  <si>
    <t>সংস্থাঃ বাংলাদেশ স্টিল এন্ড ইঞ্জিনিয়ারিং কর্পোরেশন (বিএসইসি)</t>
  </si>
  <si>
    <t>ডিসপোজেবল রেজার প্রস্তুতকরণ প্ল্যান্ট এবং বিদ্যমান মেশিনারিজ বিএমআরকরণ (জুলাই ২০১৮-জুন ২০২০)</t>
  </si>
  <si>
    <t>এক্সএলপিই ইনসুলেটেড ক্যাবল প্রোডাকশন প্ল্যান্ট ইন ইসিএল (জানুয়ারি ২০১৮-ডিসেম্বর ২০২১)</t>
  </si>
  <si>
    <t>৫০০০০ বর্গফুটের ৬ তলাবিশিষ্ট অফিস-কাম বাণিজ্যিক ভবন নির্মাণ (জানুয়ারি ২০১৮-ডিসেম্বর ২০২২)</t>
  </si>
  <si>
    <t>Development of Textile Mill at Demra, Dhaka.</t>
  </si>
  <si>
    <t>Development of Textile Mill at Tongi, Gazipur.</t>
  </si>
  <si>
    <t xml:space="preserve">Construction of LPG Import, Storage and Bottling Plant at Chittagong </t>
  </si>
  <si>
    <t>Development of Occupational Diseases Hospital, Labor Welfare Center and Commercial Complexes at Chasara, Narayanganj</t>
  </si>
  <si>
    <t>২৫ মিলিয়ন মার্কিন ডলার</t>
  </si>
  <si>
    <t>Development of Occupational Diseases Hospital, Labor Welfare Center and Commercial Complexes at Tongi, Gazipur</t>
  </si>
  <si>
    <t>Hemodialysis Centre at Chittagong Medical College Hospital</t>
  </si>
  <si>
    <t>২ মিলিয়ন মার্কিন ডলার</t>
  </si>
  <si>
    <t>প্রকল্প কার্যক্রম চলমান</t>
  </si>
  <si>
    <t>Hemodialysis Centre at NIKDU</t>
  </si>
  <si>
    <t>১ মিলিয়ন মার্কিন ডলার</t>
  </si>
  <si>
    <t>Oboshor: Senior Citizen Health Care and Hospitality Complex at Sreemangal, Sylhet(2018-2022)</t>
  </si>
  <si>
    <t>সেক্টরঃ ভৌত পরিকল্পনা, পানি সরবরাহ ও গৃহায়ণ</t>
  </si>
  <si>
    <t>ঝিলমিল প্রকল্প এলাকায় হাইরাইজ এপার্টমেন্ট প্রকল্প (জানুয়ারি ২০১৮-জুন ২০২১)</t>
  </si>
  <si>
    <t>সাভার স্যাটেলাইট টাউনে হাইরাইজ এপার্টমেন্ট প্রকল্প (জুলাই ২০১৭-জুন ২০২০)</t>
  </si>
  <si>
    <t>সংস্থাঃ গণপূর্ত অধিদপ্তর</t>
  </si>
  <si>
    <t>সেক্টরঃ শিক্ষা ও ধর্ম</t>
  </si>
  <si>
    <t>The Innovation &amp; Innovator Cell (IIC) development under PPP.</t>
  </si>
  <si>
    <t>১০ মিলিয়ন মার্কিন ডলার</t>
  </si>
  <si>
    <t>সেক্টরঃ বিজ্ঞান, তথ্য ও যোগাযোগ প্রযুক্তি</t>
  </si>
  <si>
    <t>Hi-tech Park at Kaliakoir-Block 2 &amp; 5</t>
  </si>
  <si>
    <t>২১০ মিলিয়ন মার্কিন ডলার</t>
  </si>
  <si>
    <t>Hi-tech Park at Kaliakoir-Block 3</t>
  </si>
  <si>
    <t>Hi-Tech Park in Sylhet</t>
  </si>
  <si>
    <t>৬৫ মিলিয়ন মার্কিন ডলার</t>
  </si>
  <si>
    <t>মোট
(বৈঃ মুঃ)</t>
  </si>
  <si>
    <t>সরকারি অংশ
মোট 
(বৈঃ মুঃ)</t>
  </si>
  <si>
    <t>ক্রঃ নং</t>
  </si>
  <si>
    <t>সরকারি সংস্থাঃ বাংলাদেশ অর্থনৈতিক অঞ্চল কর্তৃপক্ষ</t>
  </si>
  <si>
    <t>সরকারি সংস্থাঃ বাংলাদেশ টেক্সটাইল মিলস করপোরেশন</t>
  </si>
  <si>
    <t>সেক্টরঃ তৈল, গ্যাস ও প্রাকৃতিক সম্পদ</t>
  </si>
  <si>
    <t>সরকারি সংস্থাঃ বাংলাদেশ পেট্রোলিয়াম করপোরেশন</t>
  </si>
  <si>
    <t>সেক্টরঃ শ্রম ও কর্মসংস্থান</t>
  </si>
  <si>
    <t>সরকারি সংস্থাঃ শ্রম অধিদপ্তর</t>
  </si>
  <si>
    <t xml:space="preserve">সেক্টরঃ স্বাস্থ্য, পুষ্টি, জনসংখ্যা ও পরিবার কল্যাণ </t>
  </si>
  <si>
    <t>সাবসেক্টরঃ স্বাস্থ্য ও পুষ্টি</t>
  </si>
  <si>
    <t>সরকারি সংস্থাঃ স্বাস্থ্য অধিদপ্তর</t>
  </si>
  <si>
    <t>সরকারি সংস্থাঃ সমাজকল্যাণ মন্ত্রণালয়</t>
  </si>
  <si>
    <t>সরকারি সংস্থাঃ জাতীয় গৃহায়ণ কর্তৃপক্ষ</t>
  </si>
  <si>
    <t>সরকারি সংস্থাঃ ইউজিসি, খুলনা বিশ্ববিদ্যালয়</t>
  </si>
  <si>
    <t>সংস্থাঃ বাংলাদেশ হাই-টেক পার্ক কর্তৃপক্ষ</t>
  </si>
  <si>
    <t>প্রকল্পের নাম 
(বাস্তবায়ন কাল)</t>
  </si>
  <si>
    <t>অনুমোদন 
পর্যায়</t>
  </si>
  <si>
    <t>IT Village in Mohakhali</t>
  </si>
  <si>
    <t>*সিসিইএ -ক্যাবিনেট কমিটি অন ইকনমিক এ্যাফেয়ার্স</t>
  </si>
  <si>
    <t>সরকারি সংস্থাঃ রাজধানী উন্নয়ন কর্তৃপক্ষ</t>
  </si>
  <si>
    <t>মন্তব্য</t>
  </si>
  <si>
    <t>সিসিইএ
 অনুমোদিত নয়</t>
  </si>
  <si>
    <t>সিসিইএ 
অনুমোদিত নয়</t>
  </si>
  <si>
    <t>সাব সেক্টরঃ সড়ক পরিবহন</t>
  </si>
  <si>
    <t>বেসরকারি 
অংশ
মোট 
(বৈঃ মুঃ)</t>
  </si>
  <si>
    <r>
      <rPr>
        <b/>
        <sz val="13"/>
        <color indexed="8"/>
        <rFont val="Times New Roman"/>
        <family val="1"/>
      </rPr>
      <t xml:space="preserve">  Partnership (PPP)</t>
    </r>
    <r>
      <rPr>
        <b/>
        <sz val="14"/>
        <color indexed="8"/>
        <rFont val="NikoshBAN"/>
        <family val="0"/>
      </rPr>
      <t xml:space="preserve">-তে অন্তর্ভুক্ত প্রকল্প তালিকা </t>
    </r>
  </si>
  <si>
    <t>সাব-সেক্টরঃ পাট, বস্ত্র ও বেপজা</t>
  </si>
  <si>
    <t>মন্ত্রণালয়/বিভাগঃ প্রধানমন্ত্রীর কার্যালয়</t>
  </si>
  <si>
    <t>মন্ত্রণালয়/বিভাগঃ বস্ত্র ও পাট মন্ত্রণালয়</t>
  </si>
  <si>
    <t>মন্ত্রণালয়/বিভাগঃ জ্বালানি ও খনিজ সম্পদ বিভাগ</t>
  </si>
  <si>
    <t>সংস্থাঃ বাংলাদেশ চিনি ও খাদ্য শিল্প করপোরেশন (বিএসএফআইসি)</t>
  </si>
  <si>
    <t>মন্ত্রণালয়/বিভাগঃ গৃহায়ণ ও গণপূর্ত মন্ত্রণালয়</t>
  </si>
  <si>
    <t>মন্ত্রণালয়/বিভাগঃ মাধ্যমিক ও উচ্চশিক্ষা বিভাগ</t>
  </si>
  <si>
    <t>মন্ত্রণালয়/বিভাগঃ স্বাস্থ্য ও পরিবার কল্যাণ মন্ত্রণালয়</t>
  </si>
  <si>
    <t>মন্ত্রণালয়/বিভাগঃ সমাজকল্যাণ মন্ত্রণালয়</t>
  </si>
  <si>
    <t>মন্ত্রণালয়/বিভাগঃ ডাক, টেলিযোগাযোগও তথ্যপ্রযুক্তি মন্ত্রণালয়</t>
  </si>
  <si>
    <t>মন্ত্রণালয়/বিভাগঃ শ্রম ও কর্মসংস্থান মন্ত্রণালয়</t>
  </si>
  <si>
    <t>সাব-সেক্টরঃ স্বাস্থ্য ও পুষ্টি</t>
  </si>
  <si>
    <t>সাব-সেক্টরঃ বিশ্ববিদ্যালয় শিক্ষা</t>
  </si>
  <si>
    <t xml:space="preserve">সেক্টরঃ শিল্প </t>
  </si>
  <si>
    <r>
      <t>২০১8-১9 অর্থ বছরের সংশোধিত বার্ষিক উন্নয়ন কর্মসূচিতে</t>
    </r>
    <r>
      <rPr>
        <b/>
        <sz val="14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 xml:space="preserve">Public Private </t>
    </r>
  </si>
  <si>
    <t>চূড়ান্ত অনুমোদনের পর প্রাইভেট পার্টনারের সাথে জাগৃকের চুক্তি সম্পাদন সম্পন্ন হয়েছে।</t>
  </si>
  <si>
    <t>Mirpur Integrated Township Development (Phase- II)</t>
  </si>
  <si>
    <t>গত ০৮/১১/২০১৮ তারিখে অনুষ্ঠিত অর্থনৈতিক বিষয় সংক্রান্ত মন্ত্রিসভা কমিটির সভায় নীতিগত অনুমোদন করা হয়েছে।</t>
  </si>
  <si>
    <r>
      <t xml:space="preserve">প্রকল্পটি ২০১৫ সালের ২২শে নভেম্বর </t>
    </r>
    <r>
      <rPr>
        <sz val="11"/>
        <color indexed="8"/>
        <rFont val="Times New Roman"/>
        <family val="1"/>
      </rPr>
      <t xml:space="preserve">CCEA </t>
    </r>
    <r>
      <rPr>
        <sz val="11"/>
        <color indexed="8"/>
        <rFont val="Nikosh"/>
        <family val="0"/>
      </rPr>
      <t xml:space="preserve">কর্তৃক নীতিগতভাবে অনুমোদিত হয়। </t>
    </r>
  </si>
  <si>
    <t xml:space="preserve">পিপিপি অফিসে প্রক্রিয়াধীন </t>
  </si>
  <si>
    <t>১২৬২৭,০৫.৪৮</t>
  </si>
  <si>
    <t>৬৬৩৫,৯৬.৯৬</t>
  </si>
  <si>
    <t>ইছামতি-সিরাজদিখান স্যাটেলাইট টাউন উন্নয়ন (জানুয়ারি ১৮-জুন,২০২১)</t>
  </si>
  <si>
    <t>পিপিপি অফিসে প্রক্রিয়াধীন</t>
  </si>
  <si>
    <t>৭৯৩৯,৯৭.৩৮</t>
  </si>
  <si>
    <t>জাগৃকে প্রক্রিয়াধীন রয়েছে।</t>
  </si>
  <si>
    <t>মিরপুর ৯নং সেকশনে স্যাটেলাইট সিটি নির্মাণ (জুলাই’১৮-ডিসেম্বর’২০)</t>
  </si>
  <si>
    <t>বংশী-ধামরাই স্যাটেলাইট টাউন উন্নয়ন (জানুয়ারি ১৮-জুন,২০২১)</t>
  </si>
  <si>
    <t>ধলেশ্বরী-সিংগাইর স্যাটেলাইট টাউন উন্নয়ন (জানুয়ারি ১৮-জুন,২০২১)</t>
  </si>
  <si>
    <t>চট্টগ্রামের নাসিরবাদস্থ জিইসি মোড়ে বহুতল ভবন নির্মাণ (বাণিজ্যিক, আবাসিক ও অফিস) নির্মাণ (জুলাই ২০১৮ হতে ডিসেম্বর ২০২২)</t>
  </si>
  <si>
    <t>মিরপুরের ১১ নং সেকশনে বাউনিয়া বাধঁ সংলগ্ন এলাকায় পিপিপি পদ্ধতিতে বহুতল ভবন নির্মাণ (জুলাই ২০১৮ হতে জুন ২০২২)</t>
  </si>
  <si>
    <t>Mirpur Integrated Township Development (MITD)</t>
  </si>
  <si>
    <t>4840.00
(৫ একর জমির মূল্য বাবদ)</t>
  </si>
  <si>
    <t>শান্তিগর হতে ৪র্থ (নতুন) বুড়িগঙ্গা ব্রীজ হয়ে  ঢাকা-মাওয়া রোড (ঝিলমিল) পর্যন্ত ফ্লাইওভার নির্মাণ (জুলাই’১৮-জুন’২২)</t>
  </si>
  <si>
    <t>ঝিলমিল প্রকল্প এলাকায় ‘ঝিলমিল রেসিডেন্সিয়াল পার্ক  (জানুয়ারী’১৮-জুন ২০২২)</t>
  </si>
  <si>
    <t>পূর্বাচল নতুন শহর প্রকল্পের পানি সরবরাহ, পয়:নিষ্কাশন ও ড্রেনেজ ব্যবস্থা বাস্তবায়ন</t>
  </si>
  <si>
    <t>বিগত ১৫/০২/২০১৮ তারিখে দরপত্র আহবান করা হয়েছে।</t>
  </si>
  <si>
    <t>পূর্বাচল নিউ টাউন প্রকল্প এলাকায় হাইরাইজ এপার্টমেন্ট প্রকল্প (জুলাই’১৬-জুন’২০)</t>
  </si>
  <si>
    <t>ঝিলমিল আবাসিক প্রকল্পের পানি সরবরাহ, পয়:নিষ্কাশন ও ড্রেনেজ ব্যবস্থা বাস্তবায়ন</t>
  </si>
  <si>
    <t>ঢাকার কামরাঙ্গীর চরে নিউ স্যাটেলাইট টাউন নির্মাণ প্রকল্প (জুলাই ২০১৭ হতে জুন,২০২০)</t>
  </si>
  <si>
    <r>
      <t xml:space="preserve">অর্থনৈতিক বিষয় সংক্রান্ত মন্ত্রিসভা কমিটি </t>
    </r>
    <r>
      <rPr>
        <sz val="11"/>
        <color indexed="8"/>
        <rFont val="Times New Roman"/>
        <family val="1"/>
      </rPr>
      <t>(CCEA)</t>
    </r>
    <r>
      <rPr>
        <sz val="11"/>
        <color indexed="8"/>
        <rFont val="Nikosh"/>
        <family val="0"/>
      </rPr>
      <t xml:space="preserve"> কর্তৃক নীতিগতভাবে অনুমোদনের পর পিপিপি সেল কর্তৃক </t>
    </r>
    <r>
      <rPr>
        <sz val="11"/>
        <color indexed="8"/>
        <rFont val="Times New Roman"/>
        <family val="1"/>
      </rPr>
      <t xml:space="preserve">Transaction Advisor </t>
    </r>
    <r>
      <rPr>
        <sz val="11"/>
        <color indexed="8"/>
        <rFont val="Nikosh"/>
        <family val="0"/>
      </rPr>
      <t>নিয়োগ করা হয়েছে।  দরপত্র ১১/১০/২০১৭ তারিখে আহবান করা হয়েছে।</t>
    </r>
  </si>
  <si>
    <r>
      <t xml:space="preserve">অর্থনৈতিক বিষয় সংক্রান্ত মন্ত্রিসভা কমিটি </t>
    </r>
    <r>
      <rPr>
        <sz val="11"/>
        <color indexed="8"/>
        <rFont val="Times New Roman"/>
        <family val="1"/>
      </rPr>
      <t xml:space="preserve">(CCEA) </t>
    </r>
    <r>
      <rPr>
        <sz val="11"/>
        <color indexed="8"/>
        <rFont val="Nikosh"/>
        <family val="0"/>
      </rPr>
      <t>কর্তৃক ২৭/০৯/২০১৭ তারিখে চূড়ান্ত অনুমোদন করা হয়েছে।</t>
    </r>
  </si>
  <si>
    <r>
      <t xml:space="preserve">ঢাকার মহাখালীতে সরকারি-বেসরকারি অংশীদারিত্বের ভিত্তিতে ৪৬৬২টি ফ্ল্যাট সম্বলিত বহুতল এ্যাপার্টমেন্ট ভবন নির্মাণ 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Nikosh"/>
        <family val="0"/>
      </rPr>
      <t>অক্টোবর,২০১৭ - জুন,২০২২)</t>
    </r>
  </si>
  <si>
    <t>মন্ত্রণালয়/বিভাগঃ স্থানীয় সরকার বিভাগ</t>
  </si>
  <si>
    <t>সংস্থাঃ গাজিপুর সিটি কর্পোরেশন</t>
  </si>
  <si>
    <t>64 মিলিয়ন মার্কিন ডলার</t>
  </si>
  <si>
    <r>
      <t xml:space="preserve">Development of Integrated Wastewater Management System for Gazipur City Corporation </t>
    </r>
  </si>
  <si>
    <t>সংস্থাঃ সড়ক ও জনপথ অধিদপ্তর (সওজ)</t>
  </si>
  <si>
    <t>Upgrading of Dhaka Bypass to 4 lane (Madanpur)-Debogram-Bhulta-Joydebpur)</t>
  </si>
  <si>
    <t>সিসিইএ
অনুমোদিত</t>
  </si>
  <si>
    <t>৩৫০ মিলিয়ন 
মার্কিন ডলার</t>
  </si>
  <si>
    <t>Improvement of Hatrijheel (Rampura Bridge)-Shekherijaiga-Amulia-Demra Road</t>
  </si>
  <si>
    <t>৩০০ মিলিয়ন 
মার্কিন ডলার</t>
  </si>
  <si>
    <t>ঢাকা চট্টগ্রাম এক্সপ্রেসওয়ে শীর্ষক পিপিপি প্রকল্প</t>
  </si>
  <si>
    <t>১৯৯৫১.০০ কোটি টাকা</t>
  </si>
  <si>
    <t>পাবলিক প্রাইভেট পার্টনারশীপ ভিত্তিতে হাটিকামরুল-নাটোর-রাজশাহী সড়ক উন্নয়ন প্রকল্প</t>
  </si>
  <si>
    <t>সিসিইএ
অনুমোদিত নয়</t>
  </si>
  <si>
    <t>৭০০০০০.০০ কোটি টাকা</t>
  </si>
  <si>
    <t>পাবলিক প্রাইভেট পার্টনারশীপ ভিত্তিতে নবীনগর-মানিকগঞ্জ সড়ক উন্নয়ন প্রকল্প</t>
  </si>
  <si>
    <t>৩০০০০০.০০ কোটি টাকা</t>
  </si>
  <si>
    <t xml:space="preserve">পাবলিক প্রাইভেট পার্টনারশীপ ভিত্তিতে গাবতলী-নবীনগর মহাসড়ক  কে এক্সেক কন্টোল সড়কে উন্নীতকরণ </t>
  </si>
  <si>
    <t xml:space="preserve">সিসিইএ
অনুমোদিত </t>
  </si>
  <si>
    <t>২৭২১৬৫.০০ কোটি টাকা</t>
  </si>
  <si>
    <t>পাবলিক প্রাইভেট পার্টনারশীপ পদ্ধতিতে উভয় পাশে সার্ভিস লেন নির্মাণ সহ ঢাকা-ময়মনসিংহ সড়ক এক্সপ্রেসওয়ে-তে উন্নীতকরণ প্রকল্প (জুলাই ২০১৭-জুন ২০১৯)</t>
  </si>
  <si>
    <t>২০০০.০০ 
কোটি টাকা</t>
  </si>
  <si>
    <t>ঢাকা টাংগাইল মহাসড়কের কালিয়াকৈর এ পাবলিক প্রাইভেট পার্টনারশীপ ভিত্তিতে সার্ভিস এরিয়া নির্মাণ প্রকল্প</t>
  </si>
  <si>
    <t>পিপিপি ভিত্তিতে উভয় পাশে সার্ভিস লেন নির্মাণসহ ঢাকা সার্কুলার রুট ২য় অংশ মহাসড়ককে ৪-লেনে উন্নীতকরণ আব্দুল্লাহপুর-ধউর-বিরুলিয়া-গাবতলী-বাবুবাজার-ফতুল্লা-চাষাড়া-সাইনবোর্ড (৬৭ কিলোমিটার)</t>
  </si>
  <si>
    <t>আউটার রিং রোড মোট দৈর্ঘ্য ১২৯ কিলোমিটার হেমায়েতপুর-কালাকান্দি-মদনপুর-ডেমরা-বাইপাইল-গাজীপুর হেমায়েতপুর পর্যন্ত</t>
  </si>
  <si>
    <t>পিপিপি ভিত্তিতে উভয় পাশে সার্ভিস লেন নির্মাণসহ চট্টগ্রাম-কক্সবাজার ৪ লেনে উন্নীতকরণ প্রকল্প (১৩৬ কিলোমিটার) (জুলাই ২০১৭-জুন ২০১৯)</t>
  </si>
  <si>
    <t>পিপিপি ভিত্তিতে উভয় পাশে সার্ভিস লেন সহ টঙ্গী-কালিগঞ্জ-গোড়াশাল-পাঁচদোনা আঞ্চলিক মহাসড়ক (আর-৩০১)-কে ৪ লেনে নির্মাণ।</t>
  </si>
  <si>
    <t xml:space="preserve">পিপিপি ভিত্তিতে উভয় পাশে সার্ভিস লেন সহ ভাংগা-বরিশাল মহাসড়ক (এন-৮)-কে ৪ লেনে নির্মাণ। </t>
  </si>
  <si>
    <t xml:space="preserve">পিপিপি ভিত্তিতে উভয় পাশে সার্ভিস লেন সহ খুলনা-মংলা-(দিগরাজ) মহাসড়ক (এন-৭)-কে ৪ লেনে নির্মাণ। </t>
  </si>
  <si>
    <t xml:space="preserve">পিপিপি ভিত্তিতে উভয় পাশে সার্ভিস লেন সহ রাজশাহী-নবাবগঞ্জ-সোনামসজিদ মহাসড়ক (এন-৬)-কে ৪ লেনে নির্মাণ। </t>
  </si>
  <si>
    <t xml:space="preserve">পিপিপি ভিত্তিতে উভয় পাশে সার্ভিস লেন সহ কাশিনাথপুর-পাবনা-দাশুরিয়া-বনপাড়া মহাসড়ক (এন-৬)-কে ৪ লেনে নির্মাণ। </t>
  </si>
  <si>
    <t xml:space="preserve">পিপিপি ভিত্তিতে ঢাকা (কাঁচপুর)-ভৈরব-জগদীশপুর-শায়েস্তাগঞ্জ-সিলেট-তামাবিল-জাফলং মহাসড়কের (এন-২) ভৈরবে সার্ভিস  এরিয়া নির্মাণ। </t>
  </si>
  <si>
    <t xml:space="preserve">পিপিপি ভিত্তিতে ঢাকা (যাত্রাবাড়ী)-মাওয়া-ভাংগা-বরিশাল-পটুয়াখালী মহাসড়কের (এন-৮) ভাংগায় সার্ভিস এরিয়া নির্মাণ। </t>
  </si>
  <si>
    <t>সংস্থাঃ বাংলাদেশ সেতু কর্তৃপক্ষ (বাসেক)</t>
  </si>
  <si>
    <t>ঢাকা এলিভেটেড এক্সপ্রেসওয়ে নির্মাণ। (জানুয়ারি ২০১১-ডিসেম্বর ২০২০)</t>
  </si>
  <si>
    <t>অর্থনৈতিক বিষয় সংক্রান্ত মন্ত্রিসভা কমিটি কর্তৃক অনুমোদিত।</t>
  </si>
  <si>
    <t>সেক্টরঃ পরিবহন</t>
  </si>
  <si>
    <t>মন্ত্রণালয়/ বিভাগঃ সড়ক পরিবহন ও সেতু মন্ত্রণালয়/ সড়ক পরিবহন ও মহাসড়ক বিভাগ</t>
  </si>
  <si>
    <t>মন্ত্রণালয়/ বিভাগঃ সড়ক পরিবহন ও সেতু মন্ত্রণালয়/ সেতু বিভাগ</t>
  </si>
  <si>
    <t>২০১৮-১৯ অর্থবছরের আরএডিপিতে অন্তর্ভুক্তি করা যেতে পারে।</t>
  </si>
  <si>
    <r>
      <t xml:space="preserve">অর্থনৈতিক বিষয় সংক্রান্ত মন্ত্রিসভা কমিটি </t>
    </r>
    <r>
      <rPr>
        <sz val="11"/>
        <color indexed="8"/>
        <rFont val="Times New Roman"/>
        <family val="1"/>
      </rPr>
      <t>(CCEA)</t>
    </r>
    <r>
      <rPr>
        <sz val="11"/>
        <color indexed="8"/>
        <rFont val="Nikosh"/>
        <family val="0"/>
      </rPr>
      <t xml:space="preserve"> কর্তৃক নীতিগতভাবে অনুমোদনের পর পিপিপি সেল কর্তৃক </t>
    </r>
    <r>
      <rPr>
        <sz val="11"/>
        <color indexed="8"/>
        <rFont val="Times New Roman"/>
        <family val="1"/>
      </rPr>
      <t xml:space="preserve">Transaction Advisor </t>
    </r>
    <r>
      <rPr>
        <sz val="11"/>
        <color indexed="8"/>
        <rFont val="Nikosh"/>
        <family val="0"/>
      </rPr>
      <t xml:space="preserve">নিয়োগ করা হয়েছে। </t>
    </r>
    <r>
      <rPr>
        <sz val="11"/>
        <color indexed="8"/>
        <rFont val="Times New Roman"/>
        <family val="1"/>
      </rPr>
      <t xml:space="preserve">Transaction Advisor </t>
    </r>
    <r>
      <rPr>
        <sz val="11"/>
        <color indexed="8"/>
        <rFont val="Nikosh"/>
        <family val="0"/>
      </rPr>
      <t xml:space="preserve">কর্তৃক </t>
    </r>
    <r>
      <rPr>
        <sz val="11"/>
        <color indexed="8"/>
        <rFont val="Times New Roman"/>
        <family val="1"/>
      </rPr>
      <t xml:space="preserve">Preliminary Findings Report </t>
    </r>
    <r>
      <rPr>
        <sz val="11"/>
        <color indexed="8"/>
        <rFont val="Nikosh"/>
        <family val="0"/>
      </rPr>
      <t>প্রণয়ন করা হয়েছে। প্রকল্পের দরপত্র মূল্যায়ন সমাপ্ত হয়েছে। শীঘ্রই CCEA এর চূড়ান্ত অনুমোদনের জন্য প্রস্তাব প্রেরণ করা হবে।</t>
    </r>
  </si>
  <si>
    <t xml:space="preserve">পাবলিক প্রাইভেট পার্টনারশীপ ভিত্তিতে গাবতলী-নবীনগর মহাসড়ককে এক্সেক কন্টোল সড়কে উন্নীতকরণ </t>
  </si>
  <si>
    <r>
      <t xml:space="preserve">অর্থনৈতিক বিষয় সংক্রান্ত মন্ত্রিসভা কমিটি </t>
    </r>
    <r>
      <rPr>
        <sz val="10"/>
        <color indexed="8"/>
        <rFont val="Times New Roman"/>
        <family val="1"/>
      </rPr>
      <t>(CCEA)</t>
    </r>
    <r>
      <rPr>
        <sz val="10"/>
        <color indexed="8"/>
        <rFont val="Nikosh"/>
        <family val="0"/>
      </rPr>
      <t xml:space="preserve"> কর্তৃক নীতিগতভাবে অনুমোদনের পর পিপিপি সেল কর্তৃক </t>
    </r>
    <r>
      <rPr>
        <sz val="10"/>
        <color indexed="8"/>
        <rFont val="Times New Roman"/>
        <family val="1"/>
      </rPr>
      <t xml:space="preserve">Transaction Advisor </t>
    </r>
    <r>
      <rPr>
        <sz val="10"/>
        <color indexed="8"/>
        <rFont val="Nikosh"/>
        <family val="0"/>
      </rPr>
      <t xml:space="preserve">নিয়োগ করা হয়েছে। </t>
    </r>
    <r>
      <rPr>
        <sz val="10"/>
        <color indexed="8"/>
        <rFont val="Times New Roman"/>
        <family val="1"/>
      </rPr>
      <t xml:space="preserve">Transaction Advisor </t>
    </r>
    <r>
      <rPr>
        <sz val="10"/>
        <color indexed="8"/>
        <rFont val="Nikosh"/>
        <family val="0"/>
      </rPr>
      <t xml:space="preserve">কর্তৃক </t>
    </r>
    <r>
      <rPr>
        <sz val="10"/>
        <color indexed="8"/>
        <rFont val="Times New Roman"/>
        <family val="1"/>
      </rPr>
      <t xml:space="preserve">Preliminary Findings Report </t>
    </r>
    <r>
      <rPr>
        <sz val="10"/>
        <color indexed="8"/>
        <rFont val="Nikosh"/>
        <family val="0"/>
      </rPr>
      <t>প্রণয়ন করা হয়েছে। প্রকল্পের দরপত্র মূল্যায়ন সমাপ্ত হয়েছে। শীঘ্রই CCEA এর চূড়ান্ত অনুমোদনের জন্য প্রস্তাব প্রেরণ করা হবে।</t>
    </r>
  </si>
  <si>
    <t>পরিশিষ্ট-'ঙ'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</si>
</sst>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5000445]0.##"/>
    <numFmt numFmtId="170" formatCode="0.000"/>
    <numFmt numFmtId="171" formatCode="0.0"/>
    <numFmt numFmtId="172" formatCode="[$-409]dddd\,\ mmmm\ dd\,\ yyyy"/>
    <numFmt numFmtId="173" formatCode="[$-409]h:mm:ss\ AM/PM"/>
    <numFmt numFmtId="174" formatCode="[$-5000445]0.###"/>
    <numFmt numFmtId="175" formatCode="[$-5000445]0.#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NikoshBAN"/>
      <family val="0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Nikosh"/>
      <family val="0"/>
    </font>
    <font>
      <sz val="11"/>
      <color indexed="8"/>
      <name val="Times New Roman"/>
      <family val="1"/>
    </font>
    <font>
      <b/>
      <sz val="11"/>
      <name val="NikoshBAN"/>
      <family val="0"/>
    </font>
    <font>
      <sz val="11"/>
      <name val="NikoshBAN"/>
      <family val="0"/>
    </font>
    <font>
      <sz val="11"/>
      <name val="Times New Roman"/>
      <family val="1"/>
    </font>
    <font>
      <sz val="10"/>
      <name val="Arial"/>
      <family val="2"/>
    </font>
    <font>
      <b/>
      <sz val="12"/>
      <name val="NikoshBAN"/>
      <family val="0"/>
    </font>
    <font>
      <sz val="12"/>
      <name val="NikoshBAN"/>
      <family val="0"/>
    </font>
    <font>
      <sz val="10"/>
      <color indexed="8"/>
      <name val="Times New Roman"/>
      <family val="1"/>
    </font>
    <font>
      <b/>
      <sz val="14"/>
      <name val="NikoshBAN"/>
      <family val="0"/>
    </font>
    <font>
      <sz val="12"/>
      <name val="Nikosh"/>
      <family val="0"/>
    </font>
    <font>
      <sz val="11"/>
      <name val="Nikosh"/>
      <family val="0"/>
    </font>
    <font>
      <sz val="10"/>
      <color indexed="8"/>
      <name val="Nikosh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NikoshBAN"/>
      <family val="0"/>
    </font>
    <font>
      <sz val="11"/>
      <color indexed="10"/>
      <name val="NikoshBAN"/>
      <family val="0"/>
    </font>
    <font>
      <b/>
      <sz val="11"/>
      <color indexed="10"/>
      <name val="SutonnyMJ"/>
      <family val="0"/>
    </font>
    <font>
      <sz val="10"/>
      <color indexed="10"/>
      <name val="Times New Roman"/>
      <family val="1"/>
    </font>
    <font>
      <b/>
      <sz val="12"/>
      <color indexed="8"/>
      <name val="NikoshBAN"/>
      <family val="0"/>
    </font>
    <font>
      <b/>
      <sz val="11"/>
      <color indexed="10"/>
      <name val="NikoshBAN"/>
      <family val="0"/>
    </font>
    <font>
      <b/>
      <sz val="11"/>
      <color indexed="10"/>
      <name val="Calibri"/>
      <family val="2"/>
    </font>
    <font>
      <sz val="10"/>
      <color indexed="10"/>
      <name val="NikoshBAN"/>
      <family val="0"/>
    </font>
    <font>
      <sz val="9"/>
      <color indexed="10"/>
      <name val="Vrinda"/>
      <family val="0"/>
    </font>
    <font>
      <sz val="11"/>
      <name val="Calibri"/>
      <family val="2"/>
    </font>
    <font>
      <sz val="11"/>
      <color indexed="8"/>
      <name val="NikoshBAN"/>
      <family val="0"/>
    </font>
    <font>
      <b/>
      <sz val="14"/>
      <color indexed="9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NikoshBAN"/>
      <family val="0"/>
    </font>
    <font>
      <sz val="11"/>
      <color rgb="FFFF0000"/>
      <name val="NikoshBAN"/>
      <family val="0"/>
    </font>
    <font>
      <b/>
      <sz val="11"/>
      <color rgb="FFFF0000"/>
      <name val="SutonnyMJ"/>
      <family val="0"/>
    </font>
    <font>
      <sz val="10"/>
      <color rgb="FFFF0000"/>
      <name val="Times New Roman"/>
      <family val="1"/>
    </font>
    <font>
      <sz val="11"/>
      <color theme="1"/>
      <name val="Nikosh"/>
      <family val="0"/>
    </font>
    <font>
      <sz val="11"/>
      <color theme="1"/>
      <name val="Times New Roman"/>
      <family val="1"/>
    </font>
    <font>
      <b/>
      <sz val="12"/>
      <color theme="1"/>
      <name val="NikoshBAN"/>
      <family val="0"/>
    </font>
    <font>
      <b/>
      <sz val="11"/>
      <color rgb="FFFF0000"/>
      <name val="NikoshBAN"/>
      <family val="0"/>
    </font>
    <font>
      <b/>
      <sz val="11"/>
      <color rgb="FFFF0000"/>
      <name val="Calibri"/>
      <family val="2"/>
    </font>
    <font>
      <sz val="10"/>
      <color rgb="FFFF0000"/>
      <name val="NikoshBAN"/>
      <family val="0"/>
    </font>
    <font>
      <sz val="9"/>
      <color rgb="FFFF0000"/>
      <name val="Vrinda"/>
      <family val="0"/>
    </font>
    <font>
      <sz val="11"/>
      <color theme="1"/>
      <name val="NikoshBAN"/>
      <family val="0"/>
    </font>
    <font>
      <sz val="10"/>
      <color theme="1"/>
      <name val="Times New Roman"/>
      <family val="1"/>
    </font>
    <font>
      <sz val="10"/>
      <color theme="1"/>
      <name val="Nikosh"/>
      <family val="0"/>
    </font>
    <font>
      <b/>
      <sz val="14"/>
      <color theme="1"/>
      <name val="NikoshBAN"/>
      <family val="0"/>
    </font>
    <font>
      <b/>
      <sz val="14"/>
      <color theme="1"/>
      <name val="Times New Roman"/>
      <family val="1"/>
    </font>
    <font>
      <b/>
      <sz val="14"/>
      <color theme="0"/>
      <name val="NikoshB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164" fontId="62" fillId="0" borderId="10" xfId="0" applyNumberFormat="1" applyFont="1" applyBorder="1" applyAlignment="1">
      <alignment horizontal="center" vertical="top" wrapText="1"/>
    </xf>
    <xf numFmtId="0" fontId="63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center" vertical="top" wrapText="1"/>
    </xf>
    <xf numFmtId="0" fontId="64" fillId="0" borderId="11" xfId="0" applyFont="1" applyBorder="1" applyAlignment="1">
      <alignment vertical="top"/>
    </xf>
    <xf numFmtId="0" fontId="64" fillId="0" borderId="12" xfId="0" applyFont="1" applyBorder="1" applyAlignment="1">
      <alignment vertical="top"/>
    </xf>
    <xf numFmtId="0" fontId="65" fillId="0" borderId="10" xfId="0" applyFont="1" applyBorder="1" applyAlignment="1">
      <alignment vertical="top" wrapText="1"/>
    </xf>
    <xf numFmtId="0" fontId="65" fillId="0" borderId="11" xfId="0" applyFont="1" applyBorder="1" applyAlignment="1">
      <alignment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vertical="top" wrapText="1"/>
    </xf>
    <xf numFmtId="0" fontId="66" fillId="0" borderId="10" xfId="0" applyFont="1" applyBorder="1" applyAlignment="1">
      <alignment horizontal="justify" vertical="top" wrapText="1"/>
    </xf>
    <xf numFmtId="0" fontId="66" fillId="0" borderId="10" xfId="0" applyFont="1" applyBorder="1" applyAlignment="1">
      <alignment vertical="top" wrapText="1"/>
    </xf>
    <xf numFmtId="0" fontId="66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68" fillId="0" borderId="0" xfId="0" applyFont="1" applyAlignment="1">
      <alignment horizontal="left" vertical="top"/>
    </xf>
    <xf numFmtId="0" fontId="61" fillId="0" borderId="0" xfId="0" applyFont="1" applyBorder="1" applyAlignment="1">
      <alignment vertical="top"/>
    </xf>
    <xf numFmtId="0" fontId="61" fillId="0" borderId="13" xfId="0" applyFont="1" applyBorder="1" applyAlignment="1">
      <alignment vertical="top"/>
    </xf>
    <xf numFmtId="0" fontId="61" fillId="0" borderId="0" xfId="0" applyFont="1" applyAlignment="1">
      <alignment vertical="top"/>
    </xf>
    <xf numFmtId="0" fontId="61" fillId="0" borderId="14" xfId="0" applyFont="1" applyBorder="1" applyAlignment="1">
      <alignment vertical="top"/>
    </xf>
    <xf numFmtId="0" fontId="69" fillId="0" borderId="15" xfId="0" applyFont="1" applyBorder="1" applyAlignment="1">
      <alignment vertical="top"/>
    </xf>
    <xf numFmtId="0" fontId="61" fillId="0" borderId="16" xfId="0" applyFont="1" applyBorder="1" applyAlignment="1">
      <alignment vertical="top"/>
    </xf>
    <xf numFmtId="0" fontId="70" fillId="0" borderId="0" xfId="0" applyFont="1" applyAlignment="1">
      <alignment vertical="top"/>
    </xf>
    <xf numFmtId="0" fontId="0" fillId="0" borderId="0" xfId="0" applyAlignment="1">
      <alignment horizontal="left" vertical="top"/>
    </xf>
    <xf numFmtId="164" fontId="62" fillId="0" borderId="10" xfId="0" applyNumberFormat="1" applyFont="1" applyBorder="1" applyAlignment="1">
      <alignment horizontal="left" vertical="top" wrapText="1"/>
    </xf>
    <xf numFmtId="0" fontId="69" fillId="0" borderId="17" xfId="0" applyFont="1" applyBorder="1" applyAlignment="1">
      <alignment horizontal="left" vertical="top"/>
    </xf>
    <xf numFmtId="0" fontId="69" fillId="0" borderId="18" xfId="0" applyFont="1" applyBorder="1" applyAlignment="1">
      <alignment horizontal="left" vertical="top"/>
    </xf>
    <xf numFmtId="164" fontId="71" fillId="0" borderId="10" xfId="0" applyNumberFormat="1" applyFont="1" applyBorder="1" applyAlignment="1">
      <alignment horizontal="left" vertical="top" wrapText="1"/>
    </xf>
    <xf numFmtId="0" fontId="71" fillId="0" borderId="10" xfId="0" applyFont="1" applyBorder="1" applyAlignment="1">
      <alignment horizontal="left" vertical="top" wrapText="1"/>
    </xf>
    <xf numFmtId="0" fontId="71" fillId="0" borderId="11" xfId="0" applyFont="1" applyBorder="1" applyAlignment="1">
      <alignment horizontal="left" vertical="top" wrapText="1"/>
    </xf>
    <xf numFmtId="164" fontId="66" fillId="0" borderId="10" xfId="0" applyNumberFormat="1" applyFont="1" applyBorder="1" applyAlignment="1">
      <alignment horizontal="left" vertical="top" wrapText="1"/>
    </xf>
    <xf numFmtId="0" fontId="72" fillId="0" borderId="0" xfId="0" applyFont="1" applyAlignment="1">
      <alignment horizontal="left" vertical="top"/>
    </xf>
    <xf numFmtId="0" fontId="61" fillId="0" borderId="0" xfId="0" applyFont="1" applyAlignment="1">
      <alignment horizontal="left" vertical="top"/>
    </xf>
    <xf numFmtId="0" fontId="61" fillId="0" borderId="10" xfId="0" applyFont="1" applyBorder="1" applyAlignment="1">
      <alignment vertical="top"/>
    </xf>
    <xf numFmtId="0" fontId="7" fillId="0" borderId="19" xfId="0" applyFont="1" applyBorder="1" applyAlignment="1">
      <alignment horizontal="left" vertical="top"/>
    </xf>
    <xf numFmtId="164" fontId="8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43" fillId="0" borderId="0" xfId="0" applyFont="1" applyAlignment="1">
      <alignment vertical="top"/>
    </xf>
    <xf numFmtId="0" fontId="43" fillId="0" borderId="16" xfId="0" applyFont="1" applyBorder="1" applyAlignment="1">
      <alignment vertical="top"/>
    </xf>
    <xf numFmtId="0" fontId="8" fillId="0" borderId="11" xfId="0" applyFont="1" applyBorder="1" applyAlignment="1">
      <alignment horizontal="left" vertical="top"/>
    </xf>
    <xf numFmtId="0" fontId="66" fillId="0" borderId="11" xfId="0" applyFont="1" applyBorder="1" applyAlignment="1">
      <alignment vertical="top" wrapText="1"/>
    </xf>
    <xf numFmtId="0" fontId="67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43" fillId="0" borderId="20" xfId="0" applyFont="1" applyBorder="1" applyAlignment="1">
      <alignment vertical="top"/>
    </xf>
    <xf numFmtId="0" fontId="7" fillId="0" borderId="18" xfId="0" applyFont="1" applyBorder="1" applyAlignment="1">
      <alignment horizontal="left" vertical="top"/>
    </xf>
    <xf numFmtId="0" fontId="43" fillId="0" borderId="15" xfId="0" applyFont="1" applyBorder="1" applyAlignment="1">
      <alignment vertical="top"/>
    </xf>
    <xf numFmtId="0" fontId="43" fillId="0" borderId="14" xfId="0" applyFont="1" applyBorder="1" applyAlignment="1">
      <alignment vertical="top"/>
    </xf>
    <xf numFmtId="0" fontId="69" fillId="0" borderId="19" xfId="0" applyFont="1" applyBorder="1" applyAlignment="1">
      <alignment horizontal="left" vertical="top"/>
    </xf>
    <xf numFmtId="164" fontId="8" fillId="0" borderId="10" xfId="55" applyNumberFormat="1" applyFont="1" applyBorder="1" applyAlignment="1">
      <alignment horizontal="center" vertical="top" wrapText="1"/>
      <protection/>
    </xf>
    <xf numFmtId="0" fontId="73" fillId="0" borderId="10" xfId="56" applyFont="1" applyBorder="1" applyAlignment="1">
      <alignment horizontal="center" vertical="top" wrapText="1"/>
      <protection/>
    </xf>
    <xf numFmtId="0" fontId="73" fillId="0" borderId="10" xfId="56" applyFont="1" applyBorder="1" applyAlignment="1">
      <alignment horizontal="center" vertical="top"/>
      <protection/>
    </xf>
    <xf numFmtId="0" fontId="73" fillId="0" borderId="10" xfId="56" applyFont="1" applyBorder="1" applyAlignment="1">
      <alignment vertical="top"/>
      <protection/>
    </xf>
    <xf numFmtId="0" fontId="73" fillId="0" borderId="10" xfId="56" applyFont="1" applyBorder="1" applyAlignment="1">
      <alignment vertical="top" wrapText="1"/>
      <protection/>
    </xf>
    <xf numFmtId="0" fontId="73" fillId="0" borderId="10" xfId="56" applyFont="1" applyBorder="1">
      <alignment/>
      <protection/>
    </xf>
    <xf numFmtId="164" fontId="8" fillId="0" borderId="10" xfId="55" applyNumberFormat="1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vertical="top" wrapText="1"/>
    </xf>
    <xf numFmtId="0" fontId="8" fillId="0" borderId="10" xfId="55" applyFont="1" applyFill="1" applyBorder="1" applyAlignment="1">
      <alignment horizontal="left" vertical="top" wrapText="1"/>
      <protection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justify" vertical="top" wrapText="1"/>
    </xf>
    <xf numFmtId="0" fontId="74" fillId="0" borderId="10" xfId="56" applyFont="1" applyBorder="1" applyAlignment="1">
      <alignment vertical="top" wrapText="1"/>
      <protection/>
    </xf>
    <xf numFmtId="0" fontId="14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5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Fill="1" applyBorder="1" applyAlignment="1">
      <alignment/>
    </xf>
    <xf numFmtId="0" fontId="7" fillId="0" borderId="17" xfId="0" applyFont="1" applyBorder="1" applyAlignment="1">
      <alignment horizontal="left" vertical="top"/>
    </xf>
    <xf numFmtId="0" fontId="43" fillId="0" borderId="0" xfId="0" applyFont="1" applyBorder="1" applyAlignment="1">
      <alignment vertical="top"/>
    </xf>
    <xf numFmtId="0" fontId="43" fillId="0" borderId="13" xfId="0" applyFont="1" applyBorder="1" applyAlignment="1">
      <alignment vertical="top"/>
    </xf>
    <xf numFmtId="0" fontId="8" fillId="0" borderId="21" xfId="55" applyFont="1" applyBorder="1" applyAlignment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justify" vertical="top" wrapText="1"/>
    </xf>
    <xf numFmtId="0" fontId="8" fillId="0" borderId="22" xfId="55" applyFont="1" applyBorder="1" applyAlignment="1">
      <alignment horizontal="left" vertical="top" wrapText="1"/>
      <protection/>
    </xf>
    <xf numFmtId="0" fontId="8" fillId="0" borderId="10" xfId="55" applyFont="1" applyBorder="1" applyAlignment="1">
      <alignment horizontal="left" vertical="top" wrapText="1"/>
      <protection/>
    </xf>
    <xf numFmtId="0" fontId="8" fillId="0" borderId="10" xfId="0" applyFont="1" applyBorder="1" applyAlignment="1">
      <alignment horizontal="left" vertical="top" wrapText="1"/>
    </xf>
    <xf numFmtId="2" fontId="73" fillId="0" borderId="0" xfId="0" applyNumberFormat="1" applyFont="1" applyAlignment="1">
      <alignment vertical="top"/>
    </xf>
    <xf numFmtId="2" fontId="62" fillId="0" borderId="10" xfId="0" applyNumberFormat="1" applyFont="1" applyBorder="1" applyAlignment="1">
      <alignment horizontal="center" vertical="top" wrapText="1"/>
    </xf>
    <xf numFmtId="1" fontId="62" fillId="0" borderId="10" xfId="0" applyNumberFormat="1" applyFont="1" applyBorder="1" applyAlignment="1">
      <alignment horizontal="center" vertical="top" wrapText="1"/>
    </xf>
    <xf numFmtId="2" fontId="63" fillId="0" borderId="0" xfId="0" applyNumberFormat="1" applyFont="1" applyBorder="1" applyAlignment="1">
      <alignment vertical="top"/>
    </xf>
    <xf numFmtId="2" fontId="63" fillId="0" borderId="0" xfId="0" applyNumberFormat="1" applyFont="1" applyAlignment="1">
      <alignment vertical="top"/>
    </xf>
    <xf numFmtId="2" fontId="63" fillId="0" borderId="10" xfId="0" applyNumberFormat="1" applyFont="1" applyBorder="1" applyAlignment="1">
      <alignment vertical="top"/>
    </xf>
    <xf numFmtId="2" fontId="69" fillId="0" borderId="0" xfId="0" applyNumberFormat="1" applyFont="1" applyAlignment="1">
      <alignment vertical="top"/>
    </xf>
    <xf numFmtId="2" fontId="69" fillId="0" borderId="15" xfId="0" applyNumberFormat="1" applyFont="1" applyBorder="1" applyAlignment="1">
      <alignment vertical="top"/>
    </xf>
    <xf numFmtId="2" fontId="69" fillId="0" borderId="0" xfId="0" applyNumberFormat="1" applyFont="1" applyBorder="1" applyAlignment="1">
      <alignment vertical="top"/>
    </xf>
    <xf numFmtId="2" fontId="63" fillId="0" borderId="10" xfId="0" applyNumberFormat="1" applyFont="1" applyBorder="1" applyAlignment="1">
      <alignment horizontal="center" vertical="top" wrapText="1"/>
    </xf>
    <xf numFmtId="2" fontId="71" fillId="0" borderId="10" xfId="0" applyNumberFormat="1" applyFont="1" applyBorder="1" applyAlignment="1">
      <alignment vertical="top" wrapText="1"/>
    </xf>
    <xf numFmtId="2" fontId="63" fillId="0" borderId="11" xfId="0" applyNumberFormat="1" applyFont="1" applyBorder="1" applyAlignment="1">
      <alignment horizontal="center" vertical="top" wrapText="1"/>
    </xf>
    <xf numFmtId="2" fontId="71" fillId="0" borderId="11" xfId="0" applyNumberFormat="1" applyFont="1" applyBorder="1" applyAlignment="1">
      <alignment vertical="top" wrapText="1"/>
    </xf>
    <xf numFmtId="2" fontId="8" fillId="0" borderId="0" xfId="0" applyNumberFormat="1" applyFont="1" applyBorder="1" applyAlignment="1">
      <alignment vertical="top"/>
    </xf>
    <xf numFmtId="2" fontId="8" fillId="0" borderId="15" xfId="0" applyNumberFormat="1" applyFont="1" applyBorder="1" applyAlignment="1">
      <alignment vertical="top"/>
    </xf>
    <xf numFmtId="2" fontId="8" fillId="0" borderId="0" xfId="0" applyNumberFormat="1" applyFont="1" applyAlignment="1">
      <alignment vertical="top"/>
    </xf>
    <xf numFmtId="2" fontId="8" fillId="0" borderId="10" xfId="0" applyNumberFormat="1" applyFont="1" applyBorder="1" applyAlignment="1">
      <alignment vertical="top" wrapText="1"/>
    </xf>
    <xf numFmtId="2" fontId="73" fillId="0" borderId="10" xfId="0" applyNumberFormat="1" applyFont="1" applyBorder="1" applyAlignment="1">
      <alignment horizontal="center" vertical="top" wrapText="1"/>
    </xf>
    <xf numFmtId="2" fontId="73" fillId="0" borderId="10" xfId="0" applyNumberFormat="1" applyFont="1" applyBorder="1" applyAlignment="1">
      <alignment vertical="top" wrapText="1"/>
    </xf>
    <xf numFmtId="0" fontId="73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justify" vertical="top" wrapText="1"/>
    </xf>
    <xf numFmtId="2" fontId="63" fillId="0" borderId="11" xfId="0" applyNumberFormat="1" applyFont="1" applyBorder="1" applyAlignment="1">
      <alignment vertical="top" wrapText="1"/>
    </xf>
    <xf numFmtId="2" fontId="8" fillId="0" borderId="20" xfId="0" applyNumberFormat="1" applyFont="1" applyBorder="1" applyAlignment="1">
      <alignment vertical="top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vertical="top" wrapText="1"/>
    </xf>
    <xf numFmtId="164" fontId="8" fillId="0" borderId="10" xfId="0" applyNumberFormat="1" applyFont="1" applyBorder="1" applyAlignment="1">
      <alignment horizontal="center" vertical="top" wrapText="1"/>
    </xf>
    <xf numFmtId="164" fontId="66" fillId="0" borderId="10" xfId="0" applyNumberFormat="1" applyFont="1" applyBorder="1" applyAlignment="1">
      <alignment horizontal="center" vertical="top" wrapText="1"/>
    </xf>
    <xf numFmtId="0" fontId="75" fillId="0" borderId="10" xfId="0" applyFont="1" applyBorder="1" applyAlignment="1">
      <alignment horizontal="justify" vertical="top" wrapText="1"/>
    </xf>
    <xf numFmtId="0" fontId="14" fillId="0" borderId="19" xfId="0" applyFont="1" applyFill="1" applyBorder="1" applyAlignment="1">
      <alignment vertical="top"/>
    </xf>
    <xf numFmtId="0" fontId="11" fillId="0" borderId="20" xfId="0" applyFont="1" applyFill="1" applyBorder="1" applyAlignment="1">
      <alignment vertical="top"/>
    </xf>
    <xf numFmtId="0" fontId="15" fillId="0" borderId="20" xfId="0" applyFont="1" applyBorder="1" applyAlignment="1">
      <alignment vertical="top"/>
    </xf>
    <xf numFmtId="0" fontId="12" fillId="0" borderId="20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1" fillId="0" borderId="17" xfId="0" applyFont="1" applyFill="1" applyBorder="1" applyAlignment="1">
      <alignment vertical="top"/>
    </xf>
    <xf numFmtId="0" fontId="15" fillId="0" borderId="13" xfId="0" applyFont="1" applyBorder="1" applyAlignment="1">
      <alignment vertical="top"/>
    </xf>
    <xf numFmtId="164" fontId="8" fillId="0" borderId="11" xfId="55" applyNumberFormat="1" applyFont="1" applyBorder="1" applyAlignment="1">
      <alignment horizontal="center" vertical="top" wrapText="1"/>
      <protection/>
    </xf>
    <xf numFmtId="0" fontId="73" fillId="0" borderId="11" xfId="56" applyFont="1" applyBorder="1" applyAlignment="1">
      <alignment vertical="top" wrapText="1"/>
      <protection/>
    </xf>
    <xf numFmtId="0" fontId="73" fillId="0" borderId="11" xfId="56" applyFont="1" applyBorder="1" applyAlignment="1">
      <alignment horizontal="center" vertical="top" wrapText="1"/>
      <protection/>
    </xf>
    <xf numFmtId="0" fontId="73" fillId="0" borderId="11" xfId="56" applyFont="1" applyBorder="1">
      <alignment/>
      <protection/>
    </xf>
    <xf numFmtId="0" fontId="8" fillId="0" borderId="23" xfId="55" applyFont="1" applyBorder="1" applyAlignment="1">
      <alignment horizontal="left" vertical="top" wrapText="1"/>
      <protection/>
    </xf>
    <xf numFmtId="0" fontId="11" fillId="0" borderId="19" xfId="0" applyFont="1" applyFill="1" applyBorder="1" applyAlignment="1">
      <alignment vertical="top"/>
    </xf>
    <xf numFmtId="0" fontId="12" fillId="0" borderId="16" xfId="0" applyFont="1" applyBorder="1" applyAlignment="1">
      <alignment vertical="top"/>
    </xf>
    <xf numFmtId="0" fontId="11" fillId="0" borderId="18" xfId="0" applyFont="1" applyFill="1" applyBorder="1" applyAlignment="1">
      <alignment vertical="top"/>
    </xf>
    <xf numFmtId="0" fontId="11" fillId="0" borderId="15" xfId="0" applyFont="1" applyFill="1" applyBorder="1" applyAlignment="1">
      <alignment vertical="top"/>
    </xf>
    <xf numFmtId="0" fontId="12" fillId="0" borderId="15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7" fillId="0" borderId="24" xfId="0" applyFont="1" applyBorder="1" applyAlignment="1">
      <alignment horizontal="left" vertical="top"/>
    </xf>
    <xf numFmtId="0" fontId="61" fillId="0" borderId="25" xfId="0" applyFont="1" applyBorder="1" applyAlignment="1">
      <alignment vertical="top"/>
    </xf>
    <xf numFmtId="2" fontId="63" fillId="0" borderId="25" xfId="0" applyNumberFormat="1" applyFont="1" applyBorder="1" applyAlignment="1">
      <alignment vertical="top"/>
    </xf>
    <xf numFmtId="0" fontId="61" fillId="0" borderId="26" xfId="0" applyFont="1" applyBorder="1" applyAlignment="1">
      <alignment vertical="top"/>
    </xf>
    <xf numFmtId="0" fontId="8" fillId="0" borderId="27" xfId="55" applyFont="1" applyBorder="1" applyAlignment="1">
      <alignment horizontal="left" vertical="top" wrapText="1"/>
      <protection/>
    </xf>
    <xf numFmtId="0" fontId="8" fillId="0" borderId="28" xfId="55" applyFont="1" applyBorder="1" applyAlignment="1">
      <alignment horizontal="left" vertical="top" wrapText="1"/>
      <protection/>
    </xf>
    <xf numFmtId="164" fontId="8" fillId="0" borderId="12" xfId="55" applyNumberFormat="1" applyFont="1" applyBorder="1" applyAlignment="1">
      <alignment horizontal="center" vertical="top" wrapText="1"/>
      <protection/>
    </xf>
    <xf numFmtId="0" fontId="73" fillId="0" borderId="12" xfId="56" applyFont="1" applyBorder="1" applyAlignment="1">
      <alignment vertical="top" wrapText="1"/>
      <protection/>
    </xf>
    <xf numFmtId="0" fontId="73" fillId="0" borderId="12" xfId="56" applyFont="1" applyBorder="1" applyAlignment="1">
      <alignment horizontal="center" vertical="top" wrapText="1"/>
      <protection/>
    </xf>
    <xf numFmtId="0" fontId="73" fillId="0" borderId="12" xfId="56" applyFont="1" applyBorder="1">
      <alignment/>
      <protection/>
    </xf>
    <xf numFmtId="0" fontId="46" fillId="0" borderId="0" xfId="0" applyFont="1" applyAlignment="1">
      <alignment horizontal="left" vertical="top"/>
    </xf>
    <xf numFmtId="0" fontId="76" fillId="0" borderId="0" xfId="0" applyFont="1" applyAlignment="1">
      <alignment horizontal="center" vertical="top"/>
    </xf>
    <xf numFmtId="0" fontId="77" fillId="0" borderId="0" xfId="0" applyFont="1" applyAlignment="1">
      <alignment horizontal="center" vertical="top"/>
    </xf>
    <xf numFmtId="0" fontId="62" fillId="0" borderId="11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2" fontId="62" fillId="0" borderId="10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horizontal="left" vertical="top"/>
    </xf>
    <xf numFmtId="0" fontId="69" fillId="0" borderId="20" xfId="0" applyFont="1" applyBorder="1" applyAlignment="1">
      <alignment horizontal="left" vertical="top"/>
    </xf>
    <xf numFmtId="0" fontId="69" fillId="0" borderId="24" xfId="0" applyFont="1" applyBorder="1" applyAlignment="1">
      <alignment horizontal="center" vertical="top" wrapText="1"/>
    </xf>
    <xf numFmtId="0" fontId="69" fillId="0" borderId="25" xfId="0" applyFont="1" applyBorder="1" applyAlignment="1">
      <alignment horizontal="center" vertical="top" wrapText="1"/>
    </xf>
    <xf numFmtId="0" fontId="69" fillId="0" borderId="26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left" vertical="top" wrapText="1"/>
    </xf>
    <xf numFmtId="0" fontId="78" fillId="0" borderId="0" xfId="0" applyFont="1" applyAlignment="1">
      <alignment horizontal="right" vertical="top" indent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45" zoomScaleNormal="145" zoomScalePageLayoutView="0" workbookViewId="0" topLeftCell="A1">
      <selection activeCell="B12" sqref="B12"/>
    </sheetView>
  </sheetViews>
  <sheetFormatPr defaultColWidth="9.140625" defaultRowHeight="15"/>
  <cols>
    <col min="1" max="1" width="4.8515625" style="24" customWidth="1"/>
    <col min="2" max="2" width="21.8515625" style="15" customWidth="1"/>
    <col min="3" max="3" width="15.8515625" style="15" customWidth="1"/>
    <col min="4" max="4" width="10.57421875" style="78" customWidth="1"/>
    <col min="5" max="5" width="10.00390625" style="78" customWidth="1"/>
    <col min="6" max="6" width="10.140625" style="78" bestFit="1" customWidth="1"/>
    <col min="7" max="7" width="19.57421875" style="15" customWidth="1"/>
    <col min="8" max="16384" width="9.140625" style="15" customWidth="1"/>
  </cols>
  <sheetData>
    <row r="1" ht="12.75" customHeight="1">
      <c r="G1" s="147" t="s">
        <v>166</v>
      </c>
    </row>
    <row r="2" spans="1:7" ht="19.5">
      <c r="A2" s="135" t="s">
        <v>94</v>
      </c>
      <c r="B2" s="135"/>
      <c r="C2" s="135"/>
      <c r="D2" s="135"/>
      <c r="E2" s="135"/>
      <c r="F2" s="135"/>
      <c r="G2" s="135"/>
    </row>
    <row r="3" spans="1:7" ht="19.5">
      <c r="A3" s="136" t="s">
        <v>79</v>
      </c>
      <c r="B3" s="136"/>
      <c r="C3" s="136"/>
      <c r="D3" s="136"/>
      <c r="E3" s="136"/>
      <c r="F3" s="136"/>
      <c r="G3" s="136"/>
    </row>
    <row r="5" spans="1:7" ht="15.75">
      <c r="A5" s="139" t="s">
        <v>55</v>
      </c>
      <c r="B5" s="137" t="s">
        <v>69</v>
      </c>
      <c r="C5" s="139" t="s">
        <v>70</v>
      </c>
      <c r="D5" s="140" t="s">
        <v>0</v>
      </c>
      <c r="E5" s="140"/>
      <c r="F5" s="140"/>
      <c r="G5" s="139" t="s">
        <v>74</v>
      </c>
    </row>
    <row r="6" spans="1:7" ht="63">
      <c r="A6" s="139"/>
      <c r="B6" s="138"/>
      <c r="C6" s="139"/>
      <c r="D6" s="79" t="s">
        <v>53</v>
      </c>
      <c r="E6" s="79" t="s">
        <v>78</v>
      </c>
      <c r="F6" s="79" t="s">
        <v>54</v>
      </c>
      <c r="G6" s="139"/>
    </row>
    <row r="7" spans="1:7" ht="15.75">
      <c r="A7" s="1">
        <v>1</v>
      </c>
      <c r="B7" s="1">
        <v>2</v>
      </c>
      <c r="C7" s="1">
        <v>3</v>
      </c>
      <c r="D7" s="80">
        <v>4</v>
      </c>
      <c r="E7" s="80">
        <v>5</v>
      </c>
      <c r="F7" s="80">
        <v>6</v>
      </c>
      <c r="G7" s="1">
        <v>7</v>
      </c>
    </row>
    <row r="8" spans="1:7" s="66" customFormat="1" ht="19.5">
      <c r="A8" s="106" t="s">
        <v>159</v>
      </c>
      <c r="B8" s="107"/>
      <c r="C8" s="108"/>
      <c r="D8" s="109"/>
      <c r="E8" s="109"/>
      <c r="F8" s="109"/>
      <c r="G8" s="110"/>
    </row>
    <row r="9" spans="1:7" s="66" customFormat="1" ht="16.5">
      <c r="A9" s="111" t="s">
        <v>160</v>
      </c>
      <c r="B9" s="65"/>
      <c r="D9" s="67"/>
      <c r="E9" s="67"/>
      <c r="F9" s="67"/>
      <c r="G9" s="112"/>
    </row>
    <row r="10" spans="1:7" s="38" customFormat="1" ht="15.75">
      <c r="A10" s="69" t="s">
        <v>77</v>
      </c>
      <c r="B10" s="70"/>
      <c r="C10" s="70"/>
      <c r="D10" s="91"/>
      <c r="E10" s="91"/>
      <c r="F10" s="91"/>
      <c r="G10" s="71"/>
    </row>
    <row r="11" spans="1:7" s="38" customFormat="1" ht="15.75">
      <c r="A11" s="48" t="s">
        <v>127</v>
      </c>
      <c r="B11" s="49"/>
      <c r="C11" s="49"/>
      <c r="D11" s="92"/>
      <c r="E11" s="92"/>
      <c r="F11" s="92"/>
      <c r="G11" s="50"/>
    </row>
    <row r="12" spans="1:7" s="19" customFormat="1" ht="51">
      <c r="A12" s="52">
        <v>1</v>
      </c>
      <c r="B12" s="63" t="s">
        <v>128</v>
      </c>
      <c r="C12" s="53" t="s">
        <v>129</v>
      </c>
      <c r="D12" s="53" t="s">
        <v>130</v>
      </c>
      <c r="E12" s="53" t="s">
        <v>130</v>
      </c>
      <c r="F12" s="54"/>
      <c r="G12" s="76" t="s">
        <v>162</v>
      </c>
    </row>
    <row r="13" spans="1:7" s="19" customFormat="1" ht="51">
      <c r="A13" s="52">
        <f>+A12+1</f>
        <v>2</v>
      </c>
      <c r="B13" s="63" t="s">
        <v>131</v>
      </c>
      <c r="C13" s="53" t="s">
        <v>129</v>
      </c>
      <c r="D13" s="53" t="s">
        <v>132</v>
      </c>
      <c r="E13" s="53" t="s">
        <v>132</v>
      </c>
      <c r="F13" s="54"/>
      <c r="G13" s="76" t="s">
        <v>162</v>
      </c>
    </row>
    <row r="14" spans="1:7" s="19" customFormat="1" ht="47.25">
      <c r="A14" s="52">
        <f aca="true" t="shared" si="0" ref="A14:A29">+A13+1</f>
        <v>3</v>
      </c>
      <c r="B14" s="55" t="s">
        <v>133</v>
      </c>
      <c r="C14" s="53" t="s">
        <v>129</v>
      </c>
      <c r="D14" s="53" t="s">
        <v>134</v>
      </c>
      <c r="E14" s="55"/>
      <c r="F14" s="55"/>
      <c r="G14" s="76" t="s">
        <v>162</v>
      </c>
    </row>
    <row r="15" spans="1:7" s="19" customFormat="1" ht="47.25">
      <c r="A15" s="52">
        <f t="shared" si="0"/>
        <v>4</v>
      </c>
      <c r="B15" s="56" t="s">
        <v>135</v>
      </c>
      <c r="C15" s="53" t="s">
        <v>136</v>
      </c>
      <c r="D15" s="53" t="s">
        <v>137</v>
      </c>
      <c r="E15" s="55"/>
      <c r="F15" s="55"/>
      <c r="G15" s="76" t="s">
        <v>162</v>
      </c>
    </row>
    <row r="16" spans="1:7" s="19" customFormat="1" ht="47.25">
      <c r="A16" s="52">
        <f t="shared" si="0"/>
        <v>5</v>
      </c>
      <c r="B16" s="56" t="s">
        <v>138</v>
      </c>
      <c r="C16" s="53" t="s">
        <v>136</v>
      </c>
      <c r="D16" s="53" t="s">
        <v>139</v>
      </c>
      <c r="E16" s="55"/>
      <c r="F16" s="55"/>
      <c r="G16" s="76" t="s">
        <v>162</v>
      </c>
    </row>
    <row r="17" spans="1:7" s="19" customFormat="1" ht="63">
      <c r="A17" s="52">
        <f t="shared" si="0"/>
        <v>6</v>
      </c>
      <c r="B17" s="56" t="s">
        <v>164</v>
      </c>
      <c r="C17" s="53" t="s">
        <v>141</v>
      </c>
      <c r="D17" s="53" t="s">
        <v>142</v>
      </c>
      <c r="E17" s="55"/>
      <c r="F17" s="55"/>
      <c r="G17" s="76" t="s">
        <v>162</v>
      </c>
    </row>
    <row r="18" spans="1:7" s="19" customFormat="1" ht="110.25">
      <c r="A18" s="52">
        <f t="shared" si="0"/>
        <v>7</v>
      </c>
      <c r="B18" s="56" t="s">
        <v>143</v>
      </c>
      <c r="C18" s="53" t="s">
        <v>136</v>
      </c>
      <c r="D18" s="53" t="s">
        <v>144</v>
      </c>
      <c r="E18" s="55"/>
      <c r="F18" s="55"/>
      <c r="G18" s="76" t="s">
        <v>162</v>
      </c>
    </row>
    <row r="19" spans="1:7" s="19" customFormat="1" ht="63">
      <c r="A19" s="52">
        <f t="shared" si="0"/>
        <v>8</v>
      </c>
      <c r="B19" s="56" t="s">
        <v>145</v>
      </c>
      <c r="C19" s="53" t="s">
        <v>136</v>
      </c>
      <c r="D19" s="55"/>
      <c r="E19" s="55"/>
      <c r="F19" s="55"/>
      <c r="G19" s="76" t="s">
        <v>162</v>
      </c>
    </row>
    <row r="20" spans="1:7" s="19" customFormat="1" ht="126">
      <c r="A20" s="52">
        <f t="shared" si="0"/>
        <v>9</v>
      </c>
      <c r="B20" s="56" t="s">
        <v>146</v>
      </c>
      <c r="C20" s="53" t="s">
        <v>136</v>
      </c>
      <c r="D20" s="55"/>
      <c r="E20" s="55"/>
      <c r="F20" s="55"/>
      <c r="G20" s="76" t="s">
        <v>162</v>
      </c>
    </row>
    <row r="21" spans="1:7" s="19" customFormat="1" ht="78.75">
      <c r="A21" s="52">
        <f t="shared" si="0"/>
        <v>10</v>
      </c>
      <c r="B21" s="56" t="s">
        <v>147</v>
      </c>
      <c r="C21" s="53" t="s">
        <v>136</v>
      </c>
      <c r="D21" s="55"/>
      <c r="E21" s="55"/>
      <c r="F21" s="55"/>
      <c r="G21" s="76" t="s">
        <v>162</v>
      </c>
    </row>
    <row r="22" spans="1:7" s="19" customFormat="1" ht="94.5">
      <c r="A22" s="52">
        <f t="shared" si="0"/>
        <v>11</v>
      </c>
      <c r="B22" s="56" t="s">
        <v>148</v>
      </c>
      <c r="C22" s="53" t="s">
        <v>129</v>
      </c>
      <c r="D22" s="55"/>
      <c r="E22" s="55"/>
      <c r="F22" s="55"/>
      <c r="G22" s="76" t="s">
        <v>162</v>
      </c>
    </row>
    <row r="23" spans="1:7" s="19" customFormat="1" ht="78.75">
      <c r="A23" s="52">
        <f t="shared" si="0"/>
        <v>12</v>
      </c>
      <c r="B23" s="56" t="s">
        <v>149</v>
      </c>
      <c r="C23" s="53" t="s">
        <v>136</v>
      </c>
      <c r="D23" s="57"/>
      <c r="E23" s="57"/>
      <c r="F23" s="57"/>
      <c r="G23" s="76" t="s">
        <v>162</v>
      </c>
    </row>
    <row r="24" spans="1:7" s="19" customFormat="1" ht="63">
      <c r="A24" s="113">
        <f t="shared" si="0"/>
        <v>13</v>
      </c>
      <c r="B24" s="114" t="s">
        <v>150</v>
      </c>
      <c r="C24" s="115" t="s">
        <v>136</v>
      </c>
      <c r="D24" s="116"/>
      <c r="E24" s="116"/>
      <c r="F24" s="116"/>
      <c r="G24" s="129" t="s">
        <v>162</v>
      </c>
    </row>
    <row r="25" spans="1:7" s="19" customFormat="1" ht="63">
      <c r="A25" s="52">
        <f t="shared" si="0"/>
        <v>14</v>
      </c>
      <c r="B25" s="56" t="s">
        <v>151</v>
      </c>
      <c r="C25" s="53" t="s">
        <v>136</v>
      </c>
      <c r="D25" s="57"/>
      <c r="E25" s="57"/>
      <c r="F25" s="57"/>
      <c r="G25" s="128" t="s">
        <v>162</v>
      </c>
    </row>
    <row r="26" spans="1:7" s="19" customFormat="1" ht="78.75">
      <c r="A26" s="130">
        <f t="shared" si="0"/>
        <v>15</v>
      </c>
      <c r="B26" s="131" t="s">
        <v>152</v>
      </c>
      <c r="C26" s="132" t="s">
        <v>136</v>
      </c>
      <c r="D26" s="133"/>
      <c r="E26" s="133"/>
      <c r="F26" s="133"/>
      <c r="G26" s="75" t="s">
        <v>162</v>
      </c>
    </row>
    <row r="27" spans="1:7" s="19" customFormat="1" ht="78.75">
      <c r="A27" s="52">
        <f t="shared" si="0"/>
        <v>16</v>
      </c>
      <c r="B27" s="56" t="s">
        <v>153</v>
      </c>
      <c r="C27" s="53" t="s">
        <v>136</v>
      </c>
      <c r="D27" s="57"/>
      <c r="E27" s="57"/>
      <c r="F27" s="57"/>
      <c r="G27" s="72" t="s">
        <v>162</v>
      </c>
    </row>
    <row r="28" spans="1:7" s="19" customFormat="1" ht="78.75">
      <c r="A28" s="52">
        <f t="shared" si="0"/>
        <v>17</v>
      </c>
      <c r="B28" s="56" t="s">
        <v>154</v>
      </c>
      <c r="C28" s="53" t="s">
        <v>136</v>
      </c>
      <c r="D28" s="57"/>
      <c r="E28" s="57"/>
      <c r="F28" s="57"/>
      <c r="G28" s="72" t="s">
        <v>162</v>
      </c>
    </row>
    <row r="29" spans="1:7" s="19" customFormat="1" ht="78.75">
      <c r="A29" s="113">
        <f t="shared" si="0"/>
        <v>18</v>
      </c>
      <c r="B29" s="114" t="s">
        <v>155</v>
      </c>
      <c r="C29" s="115" t="s">
        <v>136</v>
      </c>
      <c r="D29" s="116"/>
      <c r="E29" s="116"/>
      <c r="F29" s="116"/>
      <c r="G29" s="117" t="s">
        <v>162</v>
      </c>
    </row>
    <row r="30" spans="1:7" s="67" customFormat="1" ht="16.5">
      <c r="A30" s="118" t="s">
        <v>161</v>
      </c>
      <c r="B30" s="107"/>
      <c r="C30" s="109"/>
      <c r="D30" s="109"/>
      <c r="E30" s="109"/>
      <c r="F30" s="109"/>
      <c r="G30" s="119"/>
    </row>
    <row r="31" spans="1:7" s="68" customFormat="1" ht="16.5">
      <c r="A31" s="120" t="s">
        <v>156</v>
      </c>
      <c r="B31" s="121"/>
      <c r="C31" s="122"/>
      <c r="D31" s="122"/>
      <c r="E31" s="122"/>
      <c r="F31" s="122"/>
      <c r="G31" s="123"/>
    </row>
    <row r="32" spans="1:7" s="19" customFormat="1" ht="63">
      <c r="A32" s="58">
        <v>19</v>
      </c>
      <c r="B32" s="59" t="s">
        <v>157</v>
      </c>
      <c r="C32" s="60" t="s">
        <v>158</v>
      </c>
      <c r="D32" s="61">
        <v>894018</v>
      </c>
      <c r="E32" s="61">
        <v>652634</v>
      </c>
      <c r="F32" s="62">
        <v>241384</v>
      </c>
      <c r="G32" s="128" t="s">
        <v>162</v>
      </c>
    </row>
    <row r="33" spans="1:7" s="38" customFormat="1" ht="15.75">
      <c r="A33" s="35" t="s">
        <v>40</v>
      </c>
      <c r="B33" s="47"/>
      <c r="C33" s="47"/>
      <c r="D33" s="100"/>
      <c r="E33" s="100"/>
      <c r="F33" s="100"/>
      <c r="G33" s="39"/>
    </row>
    <row r="34" spans="1:7" s="38" customFormat="1" ht="15.75">
      <c r="A34" s="69" t="s">
        <v>85</v>
      </c>
      <c r="B34" s="70"/>
      <c r="C34" s="70"/>
      <c r="D34" s="91"/>
      <c r="E34" s="91"/>
      <c r="F34" s="91"/>
      <c r="G34" s="71"/>
    </row>
    <row r="35" spans="1:7" s="38" customFormat="1" ht="15.75">
      <c r="A35" s="48" t="s">
        <v>66</v>
      </c>
      <c r="B35" s="49"/>
      <c r="C35" s="49"/>
      <c r="D35" s="92"/>
      <c r="E35" s="92"/>
      <c r="F35" s="92"/>
      <c r="G35" s="50"/>
    </row>
    <row r="36" spans="1:7" s="38" customFormat="1" ht="94.5">
      <c r="A36" s="103">
        <f>+A32+1</f>
        <v>20</v>
      </c>
      <c r="B36" s="73" t="s">
        <v>111</v>
      </c>
      <c r="C36" s="74" t="s">
        <v>95</v>
      </c>
      <c r="D36" s="61"/>
      <c r="E36" s="61"/>
      <c r="F36" s="94"/>
      <c r="G36" s="59"/>
    </row>
    <row r="37" spans="1:7" s="19" customFormat="1" ht="46.5" customHeight="1">
      <c r="A37" s="104">
        <f aca="true" t="shared" si="1" ref="A37:A43">+A36+1</f>
        <v>21</v>
      </c>
      <c r="B37" s="14" t="s">
        <v>96</v>
      </c>
      <c r="C37" s="10" t="s">
        <v>97</v>
      </c>
      <c r="D37" s="95"/>
      <c r="E37" s="95"/>
      <c r="F37" s="95"/>
      <c r="G37" s="2"/>
    </row>
    <row r="38" spans="1:7" s="19" customFormat="1" ht="240.75">
      <c r="A38" s="104">
        <f t="shared" si="1"/>
        <v>22</v>
      </c>
      <c r="B38" s="13" t="s">
        <v>106</v>
      </c>
      <c r="C38" s="105" t="s">
        <v>165</v>
      </c>
      <c r="D38" s="95">
        <v>50469.9</v>
      </c>
      <c r="E38" s="95">
        <v>45629.9</v>
      </c>
      <c r="F38" s="95" t="s">
        <v>112</v>
      </c>
      <c r="G38" s="2"/>
    </row>
    <row r="39" spans="1:7" s="19" customFormat="1" ht="78.75">
      <c r="A39" s="31">
        <f t="shared" si="1"/>
        <v>23</v>
      </c>
      <c r="B39" s="11" t="s">
        <v>109</v>
      </c>
      <c r="C39" s="10" t="s">
        <v>98</v>
      </c>
      <c r="D39" s="95"/>
      <c r="E39" s="95"/>
      <c r="F39" s="95"/>
      <c r="G39" s="2"/>
    </row>
    <row r="40" spans="1:7" s="19" customFormat="1" ht="47.25">
      <c r="A40" s="31">
        <f t="shared" si="1"/>
        <v>24</v>
      </c>
      <c r="B40" s="11" t="s">
        <v>107</v>
      </c>
      <c r="C40" s="12" t="s">
        <v>99</v>
      </c>
      <c r="D40" s="95" t="s">
        <v>100</v>
      </c>
      <c r="E40" s="95"/>
      <c r="F40" s="96"/>
      <c r="G40" s="2"/>
    </row>
    <row r="41" spans="1:7" s="19" customFormat="1" ht="30.75" customHeight="1">
      <c r="A41" s="31">
        <f t="shared" si="1"/>
        <v>25</v>
      </c>
      <c r="B41" s="11" t="s">
        <v>108</v>
      </c>
      <c r="C41" s="12" t="s">
        <v>99</v>
      </c>
      <c r="D41" s="95" t="s">
        <v>101</v>
      </c>
      <c r="E41" s="95"/>
      <c r="F41" s="96"/>
      <c r="G41" s="2"/>
    </row>
    <row r="42" spans="1:7" s="19" customFormat="1" ht="30.75" customHeight="1">
      <c r="A42" s="31">
        <f t="shared" si="1"/>
        <v>26</v>
      </c>
      <c r="B42" s="11" t="s">
        <v>102</v>
      </c>
      <c r="C42" s="12" t="s">
        <v>103</v>
      </c>
      <c r="D42" s="95" t="s">
        <v>104</v>
      </c>
      <c r="E42" s="95"/>
      <c r="F42" s="96"/>
      <c r="G42" s="2"/>
    </row>
    <row r="43" spans="1:7" s="19" customFormat="1" ht="78.75">
      <c r="A43" s="31">
        <f t="shared" si="1"/>
        <v>27</v>
      </c>
      <c r="B43" s="11" t="s">
        <v>110</v>
      </c>
      <c r="C43" s="12" t="s">
        <v>105</v>
      </c>
      <c r="D43" s="95">
        <v>301500</v>
      </c>
      <c r="E43" s="95"/>
      <c r="F43" s="96"/>
      <c r="G43" s="2"/>
    </row>
    <row r="44" spans="1:7" s="19" customFormat="1" ht="15.75">
      <c r="A44" s="124" t="s">
        <v>73</v>
      </c>
      <c r="B44" s="125"/>
      <c r="C44" s="125"/>
      <c r="D44" s="126"/>
      <c r="E44" s="126"/>
      <c r="F44" s="126"/>
      <c r="G44" s="127"/>
    </row>
    <row r="45" spans="1:7" s="19" customFormat="1" ht="172.5">
      <c r="A45" s="36">
        <f>+A43+1</f>
        <v>28</v>
      </c>
      <c r="B45" s="10" t="s">
        <v>113</v>
      </c>
      <c r="C45" s="12" t="s">
        <v>120</v>
      </c>
      <c r="D45" s="95">
        <v>264590.7</v>
      </c>
      <c r="E45" s="95">
        <v>199943.7</v>
      </c>
      <c r="F45" s="95">
        <v>64646.9</v>
      </c>
      <c r="G45" s="34"/>
    </row>
    <row r="46" spans="1:7" s="19" customFormat="1" ht="110.25">
      <c r="A46" s="37">
        <f aca="true" t="shared" si="2" ref="A46:A52">+A45+1</f>
        <v>29</v>
      </c>
      <c r="B46" s="10" t="s">
        <v>114</v>
      </c>
      <c r="C46" s="12" t="s">
        <v>121</v>
      </c>
      <c r="D46" s="95">
        <v>9900</v>
      </c>
      <c r="E46" s="97"/>
      <c r="F46" s="98"/>
      <c r="G46" s="34"/>
    </row>
    <row r="47" spans="1:7" s="19" customFormat="1" ht="47.25">
      <c r="A47" s="37">
        <f t="shared" si="2"/>
        <v>30</v>
      </c>
      <c r="B47" s="10" t="s">
        <v>115</v>
      </c>
      <c r="C47" s="12" t="s">
        <v>116</v>
      </c>
      <c r="D47" s="95">
        <v>374913</v>
      </c>
      <c r="E47" s="97"/>
      <c r="F47" s="97"/>
      <c r="G47" s="34"/>
    </row>
    <row r="48" spans="1:7" s="19" customFormat="1" ht="47.25">
      <c r="A48" s="37">
        <f t="shared" si="2"/>
        <v>31</v>
      </c>
      <c r="B48" s="10" t="s">
        <v>117</v>
      </c>
      <c r="C48" s="12" t="s">
        <v>103</v>
      </c>
      <c r="D48" s="95">
        <v>959556.14</v>
      </c>
      <c r="E48" s="97"/>
      <c r="F48" s="97"/>
      <c r="G48" s="34"/>
    </row>
    <row r="49" spans="1:7" s="19" customFormat="1" ht="47.25">
      <c r="A49" s="37">
        <f t="shared" si="2"/>
        <v>32</v>
      </c>
      <c r="B49" s="10" t="s">
        <v>118</v>
      </c>
      <c r="C49" s="12" t="s">
        <v>103</v>
      </c>
      <c r="D49" s="95">
        <v>34519</v>
      </c>
      <c r="E49" s="97"/>
      <c r="F49" s="97"/>
      <c r="G49" s="34"/>
    </row>
    <row r="50" spans="1:7" s="19" customFormat="1" ht="47.25">
      <c r="A50" s="37">
        <f t="shared" si="2"/>
        <v>33</v>
      </c>
      <c r="B50" s="10" t="s">
        <v>41</v>
      </c>
      <c r="C50" s="12" t="s">
        <v>103</v>
      </c>
      <c r="D50" s="95">
        <v>546710.77</v>
      </c>
      <c r="E50" s="97"/>
      <c r="F50" s="97"/>
      <c r="G50" s="34"/>
    </row>
    <row r="51" spans="1:7" s="19" customFormat="1" ht="47.25">
      <c r="A51" s="37">
        <f t="shared" si="2"/>
        <v>34</v>
      </c>
      <c r="B51" s="10" t="s">
        <v>42</v>
      </c>
      <c r="C51" s="12" t="s">
        <v>103</v>
      </c>
      <c r="D51" s="95">
        <v>1750000</v>
      </c>
      <c r="E51" s="97"/>
      <c r="F51" s="97"/>
      <c r="G51" s="34"/>
    </row>
    <row r="52" spans="1:7" s="19" customFormat="1" ht="63">
      <c r="A52" s="37">
        <f t="shared" si="2"/>
        <v>35</v>
      </c>
      <c r="B52" s="10" t="s">
        <v>119</v>
      </c>
      <c r="C52" s="12" t="s">
        <v>103</v>
      </c>
      <c r="D52" s="95">
        <v>100000</v>
      </c>
      <c r="E52" s="97"/>
      <c r="F52" s="97"/>
      <c r="G52" s="34"/>
    </row>
    <row r="53" spans="1:7" s="19" customFormat="1" ht="15.75">
      <c r="A53" s="35" t="s">
        <v>43</v>
      </c>
      <c r="D53" s="82"/>
      <c r="E53" s="82"/>
      <c r="F53" s="82"/>
      <c r="G53" s="22"/>
    </row>
    <row r="54" spans="1:7" s="19" customFormat="1" ht="94.5">
      <c r="A54" s="40">
        <f>+A52+1</f>
        <v>36</v>
      </c>
      <c r="B54" s="41" t="s">
        <v>122</v>
      </c>
      <c r="C54" s="42"/>
      <c r="D54" s="95">
        <v>565368</v>
      </c>
      <c r="E54" s="95">
        <v>565368</v>
      </c>
      <c r="F54" s="99"/>
      <c r="G54" s="9"/>
    </row>
    <row r="55" spans="1:7" s="38" customFormat="1" ht="15.75">
      <c r="A55" s="35" t="s">
        <v>123</v>
      </c>
      <c r="B55" s="47"/>
      <c r="C55" s="47"/>
      <c r="D55" s="100"/>
      <c r="E55" s="100"/>
      <c r="F55" s="100"/>
      <c r="G55" s="39"/>
    </row>
    <row r="56" spans="1:7" s="38" customFormat="1" ht="15.75">
      <c r="A56" s="48" t="s">
        <v>124</v>
      </c>
      <c r="B56" s="49"/>
      <c r="C56" s="49"/>
      <c r="D56" s="92"/>
      <c r="E56" s="92"/>
      <c r="F56" s="92"/>
      <c r="G56" s="50"/>
    </row>
    <row r="57" spans="1:7" s="38" customFormat="1" ht="75">
      <c r="A57" s="43">
        <f>+A54+1</f>
        <v>37</v>
      </c>
      <c r="B57" s="44" t="s">
        <v>126</v>
      </c>
      <c r="C57" s="45" t="s">
        <v>1</v>
      </c>
      <c r="D57" s="101" t="s">
        <v>125</v>
      </c>
      <c r="E57" s="101" t="s">
        <v>125</v>
      </c>
      <c r="F57" s="102"/>
      <c r="G57" s="46"/>
    </row>
    <row r="58" spans="1:6" s="19" customFormat="1" ht="15.75">
      <c r="A58" s="33"/>
      <c r="D58" s="82"/>
      <c r="E58" s="82"/>
      <c r="F58" s="82"/>
    </row>
    <row r="59" spans="1:6" s="19" customFormat="1" ht="15.75">
      <c r="A59" s="134">
        <f>+A57</f>
        <v>37</v>
      </c>
      <c r="D59" s="82"/>
      <c r="E59" s="82"/>
      <c r="F59" s="82"/>
    </row>
    <row r="60" spans="1:6" s="19" customFormat="1" ht="15.75">
      <c r="A60" s="33"/>
      <c r="D60" s="82"/>
      <c r="E60" s="82"/>
      <c r="F60" s="82"/>
    </row>
    <row r="61" spans="1:6" s="19" customFormat="1" ht="15.75">
      <c r="A61" s="33"/>
      <c r="D61" s="82"/>
      <c r="E61" s="82"/>
      <c r="F61" s="82"/>
    </row>
    <row r="62" spans="1:6" s="19" customFormat="1" ht="15.75">
      <c r="A62" s="33"/>
      <c r="D62" s="82"/>
      <c r="E62" s="82"/>
      <c r="F62" s="82"/>
    </row>
    <row r="63" spans="1:6" s="19" customFormat="1" ht="15.75">
      <c r="A63" s="33"/>
      <c r="D63" s="82"/>
      <c r="E63" s="82"/>
      <c r="F63" s="82"/>
    </row>
    <row r="64" spans="1:6" s="19" customFormat="1" ht="15.75">
      <c r="A64" s="33"/>
      <c r="D64" s="82"/>
      <c r="E64" s="82"/>
      <c r="F64" s="82"/>
    </row>
    <row r="65" spans="1:6" s="19" customFormat="1" ht="15.75">
      <c r="A65" s="33"/>
      <c r="D65" s="82"/>
      <c r="E65" s="82"/>
      <c r="F65" s="82"/>
    </row>
    <row r="66" spans="1:6" s="19" customFormat="1" ht="15.75">
      <c r="A66" s="33"/>
      <c r="D66" s="82"/>
      <c r="E66" s="82"/>
      <c r="F66" s="82"/>
    </row>
    <row r="67" spans="1:6" s="19" customFormat="1" ht="15.75">
      <c r="A67" s="33"/>
      <c r="D67" s="82"/>
      <c r="E67" s="82"/>
      <c r="F67" s="82"/>
    </row>
    <row r="68" spans="1:6" s="19" customFormat="1" ht="15.75">
      <c r="A68" s="33"/>
      <c r="D68" s="82"/>
      <c r="E68" s="82"/>
      <c r="F68" s="82"/>
    </row>
    <row r="69" spans="1:6" s="19" customFormat="1" ht="15.75">
      <c r="A69" s="33"/>
      <c r="D69" s="82"/>
      <c r="E69" s="82"/>
      <c r="F69" s="82"/>
    </row>
    <row r="70" spans="1:6" s="19" customFormat="1" ht="15.75">
      <c r="A70" s="33"/>
      <c r="D70" s="82"/>
      <c r="E70" s="82"/>
      <c r="F70" s="82"/>
    </row>
    <row r="71" spans="1:6" s="19" customFormat="1" ht="15.75">
      <c r="A71" s="33"/>
      <c r="D71" s="82"/>
      <c r="E71" s="82"/>
      <c r="F71" s="82"/>
    </row>
    <row r="72" spans="1:6" s="19" customFormat="1" ht="15.75">
      <c r="A72" s="33"/>
      <c r="D72" s="82"/>
      <c r="E72" s="82"/>
      <c r="F72" s="82"/>
    </row>
    <row r="73" spans="1:6" s="19" customFormat="1" ht="15.75">
      <c r="A73" s="33"/>
      <c r="D73" s="82"/>
      <c r="E73" s="82"/>
      <c r="F73" s="82"/>
    </row>
  </sheetData>
  <sheetProtection/>
  <mergeCells count="7">
    <mergeCell ref="A2:G2"/>
    <mergeCell ref="A3:G3"/>
    <mergeCell ref="B5:B6"/>
    <mergeCell ref="A5:A6"/>
    <mergeCell ref="C5:C6"/>
    <mergeCell ref="D5:F5"/>
    <mergeCell ref="G5:G6"/>
  </mergeCells>
  <printOptions/>
  <pageMargins left="0.59" right="0.55" top="0.7" bottom="0.7" header="0.3" footer="0.3"/>
  <pageSetup firstPageNumber="949" useFirstPageNumber="1" horizontalDpi="600" verticalDpi="600" orientation="portrait" r:id="rId1"/>
  <headerFooter>
    <oddHeader>&amp;C&amp;"NikoshBAN,Regular"&amp;12&amp;P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">
      <selection activeCell="A11" sqref="A11:G12"/>
    </sheetView>
  </sheetViews>
  <sheetFormatPr defaultColWidth="9.140625" defaultRowHeight="15"/>
  <cols>
    <col min="1" max="1" width="4.8515625" style="24" customWidth="1"/>
    <col min="2" max="2" width="22.57421875" style="15" customWidth="1"/>
    <col min="3" max="3" width="17.8515625" style="15" customWidth="1"/>
    <col min="4" max="4" width="11.57421875" style="78" bestFit="1" customWidth="1"/>
    <col min="5" max="5" width="10.7109375" style="78" bestFit="1" customWidth="1"/>
    <col min="6" max="6" width="10.140625" style="78" bestFit="1" customWidth="1"/>
    <col min="7" max="7" width="23.00390625" style="15" customWidth="1"/>
    <col min="8" max="16384" width="9.140625" style="15" customWidth="1"/>
  </cols>
  <sheetData>
    <row r="1" ht="16.5">
      <c r="G1" s="16"/>
    </row>
    <row r="2" spans="1:7" ht="19.5">
      <c r="A2" s="135" t="s">
        <v>94</v>
      </c>
      <c r="B2" s="135"/>
      <c r="C2" s="135"/>
      <c r="D2" s="135"/>
      <c r="E2" s="135"/>
      <c r="F2" s="135"/>
      <c r="G2" s="135"/>
    </row>
    <row r="3" spans="1:7" ht="19.5">
      <c r="A3" s="136" t="s">
        <v>79</v>
      </c>
      <c r="B3" s="136"/>
      <c r="C3" s="136"/>
      <c r="D3" s="136"/>
      <c r="E3" s="136"/>
      <c r="F3" s="136"/>
      <c r="G3" s="136"/>
    </row>
    <row r="5" spans="1:7" ht="15.75">
      <c r="A5" s="146" t="s">
        <v>55</v>
      </c>
      <c r="B5" s="137" t="s">
        <v>69</v>
      </c>
      <c r="C5" s="139" t="s">
        <v>70</v>
      </c>
      <c r="D5" s="140" t="s">
        <v>0</v>
      </c>
      <c r="E5" s="140"/>
      <c r="F5" s="140"/>
      <c r="G5" s="139" t="s">
        <v>74</v>
      </c>
    </row>
    <row r="6" spans="1:7" ht="63">
      <c r="A6" s="146"/>
      <c r="B6" s="138"/>
      <c r="C6" s="139"/>
      <c r="D6" s="79" t="s">
        <v>53</v>
      </c>
      <c r="E6" s="79" t="s">
        <v>78</v>
      </c>
      <c r="F6" s="79" t="s">
        <v>54</v>
      </c>
      <c r="G6" s="139"/>
    </row>
    <row r="7" spans="1:7" ht="15.75">
      <c r="A7" s="25">
        <v>1</v>
      </c>
      <c r="B7" s="1">
        <v>2</v>
      </c>
      <c r="C7" s="1">
        <v>3</v>
      </c>
      <c r="D7" s="80">
        <v>4</v>
      </c>
      <c r="E7" s="80">
        <v>5</v>
      </c>
      <c r="F7" s="80">
        <v>6</v>
      </c>
      <c r="G7" s="1">
        <v>7</v>
      </c>
    </row>
    <row r="8" spans="1:7" s="19" customFormat="1" ht="15.75">
      <c r="A8" s="26" t="s">
        <v>93</v>
      </c>
      <c r="B8" s="17"/>
      <c r="C8" s="17"/>
      <c r="D8" s="81"/>
      <c r="E8" s="81"/>
      <c r="F8" s="81"/>
      <c r="G8" s="18"/>
    </row>
    <row r="9" spans="1:7" s="19" customFormat="1" ht="15.75">
      <c r="A9" s="26" t="s">
        <v>20</v>
      </c>
      <c r="D9" s="82"/>
      <c r="E9" s="82"/>
      <c r="F9" s="82"/>
      <c r="G9" s="18"/>
    </row>
    <row r="10" spans="1:7" s="19" customFormat="1" ht="15.75">
      <c r="A10" s="26" t="s">
        <v>21</v>
      </c>
      <c r="D10" s="82"/>
      <c r="E10" s="82"/>
      <c r="F10" s="82"/>
      <c r="G10" s="18"/>
    </row>
    <row r="11" spans="1:7" s="19" customFormat="1" ht="15.75">
      <c r="A11" s="27" t="s">
        <v>84</v>
      </c>
      <c r="D11" s="82"/>
      <c r="E11" s="82"/>
      <c r="F11" s="82"/>
      <c r="G11" s="20"/>
    </row>
    <row r="12" spans="1:7" s="19" customFormat="1" ht="94.5">
      <c r="A12" s="28">
        <v>1</v>
      </c>
      <c r="B12" s="2" t="s">
        <v>22</v>
      </c>
      <c r="C12" s="3" t="s">
        <v>75</v>
      </c>
      <c r="D12" s="83"/>
      <c r="E12" s="83"/>
      <c r="F12" s="83"/>
      <c r="G12" s="2" t="s">
        <v>9</v>
      </c>
    </row>
    <row r="13" spans="1:7" s="19" customFormat="1" ht="15.75">
      <c r="A13" s="141" t="s">
        <v>23</v>
      </c>
      <c r="B13" s="142"/>
      <c r="C13" s="142"/>
      <c r="D13" s="142"/>
      <c r="E13" s="84"/>
      <c r="F13" s="84"/>
      <c r="G13" s="4"/>
    </row>
    <row r="14" spans="1:7" s="19" customFormat="1" ht="15.75">
      <c r="A14" s="27" t="s">
        <v>24</v>
      </c>
      <c r="B14" s="21"/>
      <c r="C14" s="21"/>
      <c r="D14" s="85"/>
      <c r="E14" s="86"/>
      <c r="F14" s="86"/>
      <c r="G14" s="5"/>
    </row>
    <row r="15" spans="1:7" s="19" customFormat="1" ht="78.75">
      <c r="A15" s="29">
        <f>+A12+1</f>
        <v>2</v>
      </c>
      <c r="B15" s="2" t="s">
        <v>25</v>
      </c>
      <c r="C15" s="3" t="s">
        <v>76</v>
      </c>
      <c r="D15" s="83"/>
      <c r="E15" s="83"/>
      <c r="F15" s="83"/>
      <c r="G15" s="2" t="s">
        <v>9</v>
      </c>
    </row>
    <row r="16" spans="1:7" s="19" customFormat="1" ht="63">
      <c r="A16" s="29">
        <f>+A15+1</f>
        <v>3</v>
      </c>
      <c r="B16" s="2" t="s">
        <v>26</v>
      </c>
      <c r="C16" s="3" t="s">
        <v>76</v>
      </c>
      <c r="D16" s="83"/>
      <c r="E16" s="83"/>
      <c r="F16" s="83"/>
      <c r="G16" s="2" t="s">
        <v>9</v>
      </c>
    </row>
    <row r="17" spans="1:7" s="19" customFormat="1" ht="78.75">
      <c r="A17" s="29">
        <f>+A16+1</f>
        <v>4</v>
      </c>
      <c r="B17" s="2" t="s">
        <v>27</v>
      </c>
      <c r="C17" s="3" t="s">
        <v>76</v>
      </c>
      <c r="D17" s="83"/>
      <c r="E17" s="83"/>
      <c r="F17" s="83"/>
      <c r="G17" s="2" t="s">
        <v>9</v>
      </c>
    </row>
    <row r="18" spans="1:7" s="19" customFormat="1" ht="15.75">
      <c r="A18" s="143" t="s">
        <v>72</v>
      </c>
      <c r="B18" s="144"/>
      <c r="C18" s="144"/>
      <c r="D18" s="144"/>
      <c r="E18" s="144"/>
      <c r="F18" s="144"/>
      <c r="G18" s="145"/>
    </row>
    <row r="19" spans="1:7" s="19" customFormat="1" ht="15.75">
      <c r="A19" s="51" t="s">
        <v>80</v>
      </c>
      <c r="D19" s="82"/>
      <c r="E19" s="82"/>
      <c r="F19" s="82"/>
      <c r="G19" s="22"/>
    </row>
    <row r="20" spans="1:7" s="19" customFormat="1" ht="15.75">
      <c r="A20" s="26" t="s">
        <v>82</v>
      </c>
      <c r="D20" s="82"/>
      <c r="E20" s="82"/>
      <c r="F20" s="82"/>
      <c r="G20" s="18"/>
    </row>
    <row r="21" spans="1:7" s="19" customFormat="1" ht="15.75">
      <c r="A21" s="27" t="s">
        <v>57</v>
      </c>
      <c r="D21" s="82"/>
      <c r="E21" s="82"/>
      <c r="F21" s="82"/>
      <c r="G21" s="20"/>
    </row>
    <row r="22" spans="1:7" s="19" customFormat="1" ht="31.5">
      <c r="A22" s="29">
        <f>+A17+1</f>
        <v>5</v>
      </c>
      <c r="B22" s="6" t="s">
        <v>28</v>
      </c>
      <c r="C22" s="3" t="s">
        <v>1</v>
      </c>
      <c r="D22" s="87" t="s">
        <v>10</v>
      </c>
      <c r="E22" s="87" t="s">
        <v>10</v>
      </c>
      <c r="F22" s="88"/>
      <c r="G22" s="2" t="s">
        <v>4</v>
      </c>
    </row>
    <row r="23" spans="1:7" s="19" customFormat="1" ht="31.5">
      <c r="A23" s="29">
        <f>+A22+1</f>
        <v>6</v>
      </c>
      <c r="B23" s="6" t="s">
        <v>29</v>
      </c>
      <c r="C23" s="3" t="s">
        <v>1</v>
      </c>
      <c r="D23" s="87" t="s">
        <v>19</v>
      </c>
      <c r="E23" s="87" t="s">
        <v>19</v>
      </c>
      <c r="F23" s="88"/>
      <c r="G23" s="2" t="s">
        <v>4</v>
      </c>
    </row>
    <row r="24" spans="1:7" s="19" customFormat="1" ht="15.75">
      <c r="A24" s="26" t="s">
        <v>81</v>
      </c>
      <c r="B24" s="23"/>
      <c r="D24" s="82"/>
      <c r="E24" s="82"/>
      <c r="F24" s="82"/>
      <c r="G24" s="18"/>
    </row>
    <row r="25" spans="1:7" s="19" customFormat="1" ht="15.75">
      <c r="A25" s="27" t="s">
        <v>56</v>
      </c>
      <c r="B25" s="23"/>
      <c r="D25" s="82"/>
      <c r="E25" s="82"/>
      <c r="F25" s="82"/>
      <c r="G25" s="20"/>
    </row>
    <row r="26" spans="1:7" s="19" customFormat="1" ht="31.5">
      <c r="A26" s="29">
        <f>+A23+1</f>
        <v>7</v>
      </c>
      <c r="B26" s="6" t="s">
        <v>14</v>
      </c>
      <c r="C26" s="3" t="s">
        <v>1</v>
      </c>
      <c r="D26" s="87" t="s">
        <v>12</v>
      </c>
      <c r="E26" s="87" t="s">
        <v>12</v>
      </c>
      <c r="F26" s="88"/>
      <c r="G26" s="2" t="s">
        <v>8</v>
      </c>
    </row>
    <row r="27" spans="1:7" s="19" customFormat="1" ht="31.5">
      <c r="A27" s="29">
        <f>+A26+1</f>
        <v>8</v>
      </c>
      <c r="B27" s="6" t="s">
        <v>15</v>
      </c>
      <c r="C27" s="3" t="s">
        <v>1</v>
      </c>
      <c r="D27" s="87" t="s">
        <v>2</v>
      </c>
      <c r="E27" s="87" t="s">
        <v>2</v>
      </c>
      <c r="F27" s="88"/>
      <c r="G27" s="2" t="s">
        <v>8</v>
      </c>
    </row>
    <row r="28" spans="1:7" s="19" customFormat="1" ht="31.5">
      <c r="A28" s="29">
        <f>+A27+1</f>
        <v>9</v>
      </c>
      <c r="B28" s="6" t="s">
        <v>16</v>
      </c>
      <c r="C28" s="3" t="s">
        <v>1</v>
      </c>
      <c r="D28" s="87" t="s">
        <v>17</v>
      </c>
      <c r="E28" s="87" t="s">
        <v>17</v>
      </c>
      <c r="F28" s="88"/>
      <c r="G28" s="2" t="s">
        <v>4</v>
      </c>
    </row>
    <row r="29" spans="1:7" s="19" customFormat="1" ht="31.5">
      <c r="A29" s="29">
        <f>+A28+1</f>
        <v>10</v>
      </c>
      <c r="B29" s="6" t="s">
        <v>18</v>
      </c>
      <c r="C29" s="3" t="s">
        <v>1</v>
      </c>
      <c r="D29" s="87" t="s">
        <v>19</v>
      </c>
      <c r="E29" s="87" t="s">
        <v>19</v>
      </c>
      <c r="F29" s="88"/>
      <c r="G29" s="2" t="s">
        <v>7</v>
      </c>
    </row>
    <row r="30" spans="1:7" s="19" customFormat="1" ht="15.75">
      <c r="A30" s="51" t="s">
        <v>58</v>
      </c>
      <c r="B30" s="23"/>
      <c r="D30" s="82"/>
      <c r="E30" s="82"/>
      <c r="F30" s="82"/>
      <c r="G30" s="22"/>
    </row>
    <row r="31" spans="1:7" s="19" customFormat="1" ht="15.75">
      <c r="A31" s="26" t="s">
        <v>83</v>
      </c>
      <c r="B31" s="23"/>
      <c r="D31" s="82"/>
      <c r="E31" s="82"/>
      <c r="F31" s="82"/>
      <c r="G31" s="18"/>
    </row>
    <row r="32" spans="1:7" s="19" customFormat="1" ht="15.75">
      <c r="A32" s="27" t="s">
        <v>59</v>
      </c>
      <c r="B32" s="23"/>
      <c r="D32" s="82"/>
      <c r="E32" s="82"/>
      <c r="F32" s="82"/>
      <c r="G32" s="20"/>
    </row>
    <row r="33" spans="1:7" s="19" customFormat="1" ht="51">
      <c r="A33" s="30">
        <f>+A29+1</f>
        <v>11</v>
      </c>
      <c r="B33" s="7" t="s">
        <v>30</v>
      </c>
      <c r="C33" s="8" t="s">
        <v>1</v>
      </c>
      <c r="D33" s="89" t="s">
        <v>10</v>
      </c>
      <c r="E33" s="89" t="s">
        <v>10</v>
      </c>
      <c r="F33" s="90"/>
      <c r="G33" s="9" t="s">
        <v>13</v>
      </c>
    </row>
    <row r="34" spans="1:6" s="66" customFormat="1" ht="19.5">
      <c r="A34" s="64" t="s">
        <v>159</v>
      </c>
      <c r="B34" s="65"/>
      <c r="D34" s="67"/>
      <c r="E34" s="67"/>
      <c r="F34" s="67"/>
    </row>
    <row r="35" spans="1:6" s="66" customFormat="1" ht="16.5">
      <c r="A35" s="65" t="s">
        <v>160</v>
      </c>
      <c r="B35" s="65"/>
      <c r="D35" s="67"/>
      <c r="E35" s="67"/>
      <c r="F35" s="67"/>
    </row>
    <row r="36" spans="1:7" s="38" customFormat="1" ht="15.75">
      <c r="A36" s="69" t="s">
        <v>77</v>
      </c>
      <c r="B36" s="70"/>
      <c r="C36" s="70"/>
      <c r="D36" s="91"/>
      <c r="E36" s="91"/>
      <c r="F36" s="91"/>
      <c r="G36" s="71"/>
    </row>
    <row r="37" spans="1:7" s="38" customFormat="1" ht="15.75">
      <c r="A37" s="48" t="s">
        <v>127</v>
      </c>
      <c r="B37" s="49"/>
      <c r="C37" s="49"/>
      <c r="D37" s="92"/>
      <c r="E37" s="92"/>
      <c r="F37" s="92"/>
      <c r="G37" s="50"/>
    </row>
    <row r="38" spans="1:7" s="19" customFormat="1" ht="51">
      <c r="A38" s="52">
        <v>1</v>
      </c>
      <c r="B38" s="63" t="s">
        <v>128</v>
      </c>
      <c r="C38" s="53" t="s">
        <v>129</v>
      </c>
      <c r="D38" s="53" t="s">
        <v>130</v>
      </c>
      <c r="E38" s="53" t="s">
        <v>130</v>
      </c>
      <c r="F38" s="54"/>
      <c r="G38" s="76" t="s">
        <v>162</v>
      </c>
    </row>
    <row r="39" spans="1:7" s="19" customFormat="1" ht="51">
      <c r="A39" s="52">
        <f>+A38+1</f>
        <v>2</v>
      </c>
      <c r="B39" s="63" t="s">
        <v>131</v>
      </c>
      <c r="C39" s="53" t="s">
        <v>129</v>
      </c>
      <c r="D39" s="53" t="s">
        <v>132</v>
      </c>
      <c r="E39" s="53" t="s">
        <v>132</v>
      </c>
      <c r="F39" s="54"/>
      <c r="G39" s="76" t="s">
        <v>162</v>
      </c>
    </row>
    <row r="40" spans="1:7" s="19" customFormat="1" ht="47.25">
      <c r="A40" s="52">
        <f aca="true" t="shared" si="0" ref="A40:A55">+A39+1</f>
        <v>3</v>
      </c>
      <c r="B40" s="55" t="s">
        <v>133</v>
      </c>
      <c r="C40" s="53" t="s">
        <v>129</v>
      </c>
      <c r="D40" s="53" t="s">
        <v>134</v>
      </c>
      <c r="E40" s="55"/>
      <c r="F40" s="55"/>
      <c r="G40" s="76" t="s">
        <v>162</v>
      </c>
    </row>
    <row r="41" spans="1:7" s="19" customFormat="1" ht="47.25">
      <c r="A41" s="52">
        <f t="shared" si="0"/>
        <v>4</v>
      </c>
      <c r="B41" s="56" t="s">
        <v>135</v>
      </c>
      <c r="C41" s="53" t="s">
        <v>136</v>
      </c>
      <c r="D41" s="53" t="s">
        <v>137</v>
      </c>
      <c r="E41" s="55"/>
      <c r="F41" s="55"/>
      <c r="G41" s="76" t="s">
        <v>162</v>
      </c>
    </row>
    <row r="42" spans="1:7" s="19" customFormat="1" ht="47.25">
      <c r="A42" s="52">
        <f t="shared" si="0"/>
        <v>5</v>
      </c>
      <c r="B42" s="56" t="s">
        <v>138</v>
      </c>
      <c r="C42" s="53" t="s">
        <v>136</v>
      </c>
      <c r="D42" s="53" t="s">
        <v>139</v>
      </c>
      <c r="E42" s="55"/>
      <c r="F42" s="55"/>
      <c r="G42" s="76" t="s">
        <v>162</v>
      </c>
    </row>
    <row r="43" spans="1:7" s="19" customFormat="1" ht="63">
      <c r="A43" s="52">
        <f t="shared" si="0"/>
        <v>6</v>
      </c>
      <c r="B43" s="56" t="s">
        <v>140</v>
      </c>
      <c r="C43" s="53" t="s">
        <v>141</v>
      </c>
      <c r="D43" s="53" t="s">
        <v>142</v>
      </c>
      <c r="E43" s="55"/>
      <c r="F43" s="55"/>
      <c r="G43" s="76" t="s">
        <v>162</v>
      </c>
    </row>
    <row r="44" spans="1:7" s="19" customFormat="1" ht="110.25">
      <c r="A44" s="52">
        <f t="shared" si="0"/>
        <v>7</v>
      </c>
      <c r="B44" s="56" t="s">
        <v>143</v>
      </c>
      <c r="C44" s="53" t="s">
        <v>136</v>
      </c>
      <c r="D44" s="53" t="s">
        <v>144</v>
      </c>
      <c r="E44" s="55"/>
      <c r="F44" s="55"/>
      <c r="G44" s="76" t="s">
        <v>162</v>
      </c>
    </row>
    <row r="45" spans="1:7" s="19" customFormat="1" ht="63">
      <c r="A45" s="52">
        <f t="shared" si="0"/>
        <v>8</v>
      </c>
      <c r="B45" s="56" t="s">
        <v>145</v>
      </c>
      <c r="C45" s="53" t="s">
        <v>136</v>
      </c>
      <c r="D45" s="55"/>
      <c r="E45" s="55"/>
      <c r="F45" s="55"/>
      <c r="G45" s="76" t="s">
        <v>162</v>
      </c>
    </row>
    <row r="46" spans="1:7" s="19" customFormat="1" ht="126">
      <c r="A46" s="52">
        <f t="shared" si="0"/>
        <v>9</v>
      </c>
      <c r="B46" s="56" t="s">
        <v>146</v>
      </c>
      <c r="C46" s="53" t="s">
        <v>136</v>
      </c>
      <c r="D46" s="55"/>
      <c r="E46" s="55"/>
      <c r="F46" s="55"/>
      <c r="G46" s="76" t="s">
        <v>162</v>
      </c>
    </row>
    <row r="47" spans="1:7" s="19" customFormat="1" ht="78.75">
      <c r="A47" s="52">
        <f t="shared" si="0"/>
        <v>10</v>
      </c>
      <c r="B47" s="56" t="s">
        <v>147</v>
      </c>
      <c r="C47" s="53" t="s">
        <v>136</v>
      </c>
      <c r="D47" s="55"/>
      <c r="E47" s="55"/>
      <c r="F47" s="55"/>
      <c r="G47" s="76" t="s">
        <v>162</v>
      </c>
    </row>
    <row r="48" spans="1:7" s="19" customFormat="1" ht="78.75">
      <c r="A48" s="52">
        <f t="shared" si="0"/>
        <v>11</v>
      </c>
      <c r="B48" s="56" t="s">
        <v>148</v>
      </c>
      <c r="C48" s="53" t="s">
        <v>129</v>
      </c>
      <c r="D48" s="55"/>
      <c r="E48" s="55"/>
      <c r="F48" s="55"/>
      <c r="G48" s="76" t="s">
        <v>162</v>
      </c>
    </row>
    <row r="49" spans="1:7" s="19" customFormat="1" ht="78.75">
      <c r="A49" s="52">
        <f t="shared" si="0"/>
        <v>12</v>
      </c>
      <c r="B49" s="56" t="s">
        <v>149</v>
      </c>
      <c r="C49" s="53" t="s">
        <v>136</v>
      </c>
      <c r="D49" s="57"/>
      <c r="E49" s="57"/>
      <c r="F49" s="57"/>
      <c r="G49" s="76" t="s">
        <v>162</v>
      </c>
    </row>
    <row r="50" spans="1:7" s="19" customFormat="1" ht="63">
      <c r="A50" s="52">
        <f t="shared" si="0"/>
        <v>13</v>
      </c>
      <c r="B50" s="56" t="s">
        <v>150</v>
      </c>
      <c r="C50" s="53" t="s">
        <v>136</v>
      </c>
      <c r="D50" s="57"/>
      <c r="E50" s="57"/>
      <c r="F50" s="57"/>
      <c r="G50" s="75" t="s">
        <v>162</v>
      </c>
    </row>
    <row r="51" spans="1:7" s="19" customFormat="1" ht="63">
      <c r="A51" s="52">
        <f t="shared" si="0"/>
        <v>14</v>
      </c>
      <c r="B51" s="56" t="s">
        <v>151</v>
      </c>
      <c r="C51" s="53" t="s">
        <v>136</v>
      </c>
      <c r="D51" s="57"/>
      <c r="E51" s="57"/>
      <c r="F51" s="57"/>
      <c r="G51" s="72" t="s">
        <v>162</v>
      </c>
    </row>
    <row r="52" spans="1:7" s="19" customFormat="1" ht="78.75">
      <c r="A52" s="52">
        <f t="shared" si="0"/>
        <v>15</v>
      </c>
      <c r="B52" s="56" t="s">
        <v>152</v>
      </c>
      <c r="C52" s="53" t="s">
        <v>136</v>
      </c>
      <c r="D52" s="57"/>
      <c r="E52" s="57"/>
      <c r="F52" s="57"/>
      <c r="G52" s="72" t="s">
        <v>162</v>
      </c>
    </row>
    <row r="53" spans="1:7" s="19" customFormat="1" ht="78.75">
      <c r="A53" s="52">
        <f t="shared" si="0"/>
        <v>16</v>
      </c>
      <c r="B53" s="56" t="s">
        <v>153</v>
      </c>
      <c r="C53" s="53" t="s">
        <v>136</v>
      </c>
      <c r="D53" s="57"/>
      <c r="E53" s="57"/>
      <c r="F53" s="57"/>
      <c r="G53" s="72" t="s">
        <v>162</v>
      </c>
    </row>
    <row r="54" spans="1:7" s="19" customFormat="1" ht="78.75">
      <c r="A54" s="52">
        <f t="shared" si="0"/>
        <v>17</v>
      </c>
      <c r="B54" s="56" t="s">
        <v>154</v>
      </c>
      <c r="C54" s="53" t="s">
        <v>136</v>
      </c>
      <c r="D54" s="57"/>
      <c r="E54" s="57"/>
      <c r="F54" s="57"/>
      <c r="G54" s="72" t="s">
        <v>162</v>
      </c>
    </row>
    <row r="55" spans="1:7" s="19" customFormat="1" ht="78.75">
      <c r="A55" s="52">
        <f t="shared" si="0"/>
        <v>18</v>
      </c>
      <c r="B55" s="56" t="s">
        <v>155</v>
      </c>
      <c r="C55" s="53" t="s">
        <v>136</v>
      </c>
      <c r="D55" s="57"/>
      <c r="E55" s="57"/>
      <c r="F55" s="57"/>
      <c r="G55" s="72" t="s">
        <v>162</v>
      </c>
    </row>
    <row r="56" spans="1:2" s="67" customFormat="1" ht="16.5">
      <c r="A56" s="65" t="s">
        <v>161</v>
      </c>
      <c r="B56" s="65"/>
    </row>
    <row r="57" spans="1:2" s="68" customFormat="1" ht="16.5">
      <c r="A57" s="65" t="s">
        <v>156</v>
      </c>
      <c r="B57" s="65"/>
    </row>
    <row r="58" spans="1:7" s="19" customFormat="1" ht="47.25">
      <c r="A58" s="58">
        <v>19</v>
      </c>
      <c r="B58" s="59" t="s">
        <v>157</v>
      </c>
      <c r="C58" s="60" t="s">
        <v>158</v>
      </c>
      <c r="D58" s="61">
        <v>894018</v>
      </c>
      <c r="E58" s="61">
        <v>652634</v>
      </c>
      <c r="F58" s="62">
        <v>241384</v>
      </c>
      <c r="G58" s="72" t="s">
        <v>162</v>
      </c>
    </row>
    <row r="59" spans="1:7" s="38" customFormat="1" ht="15.75">
      <c r="A59" s="35" t="s">
        <v>40</v>
      </c>
      <c r="D59" s="93"/>
      <c r="E59" s="93"/>
      <c r="F59" s="93"/>
      <c r="G59" s="39"/>
    </row>
    <row r="60" spans="1:7" s="38" customFormat="1" ht="15.75">
      <c r="A60" s="69" t="s">
        <v>85</v>
      </c>
      <c r="D60" s="93"/>
      <c r="E60" s="93"/>
      <c r="F60" s="93"/>
      <c r="G60" s="71"/>
    </row>
    <row r="61" spans="1:7" s="38" customFormat="1" ht="15.75">
      <c r="A61" s="69" t="s">
        <v>66</v>
      </c>
      <c r="D61" s="93"/>
      <c r="E61" s="93"/>
      <c r="F61" s="93"/>
      <c r="G61" s="71"/>
    </row>
    <row r="62" spans="1:7" s="38" customFormat="1" ht="63">
      <c r="A62" s="77">
        <v>1</v>
      </c>
      <c r="B62" s="73" t="s">
        <v>111</v>
      </c>
      <c r="C62" s="74" t="s">
        <v>95</v>
      </c>
      <c r="D62" s="61"/>
      <c r="E62" s="61"/>
      <c r="F62" s="94"/>
      <c r="G62" s="59"/>
    </row>
    <row r="63" spans="1:7" s="19" customFormat="1" ht="46.5" customHeight="1">
      <c r="A63" s="31">
        <f aca="true" t="shared" si="1" ref="A63:A69">+A62+1</f>
        <v>2</v>
      </c>
      <c r="B63" s="14" t="s">
        <v>96</v>
      </c>
      <c r="C63" s="10" t="s">
        <v>97</v>
      </c>
      <c r="D63" s="95"/>
      <c r="E63" s="95"/>
      <c r="F63" s="95"/>
      <c r="G63" s="2"/>
    </row>
    <row r="64" spans="1:7" s="19" customFormat="1" ht="281.25">
      <c r="A64" s="31">
        <f t="shared" si="1"/>
        <v>3</v>
      </c>
      <c r="B64" s="13" t="s">
        <v>106</v>
      </c>
      <c r="C64" s="10" t="s">
        <v>163</v>
      </c>
      <c r="D64" s="95">
        <v>50469.9</v>
      </c>
      <c r="E64" s="95">
        <v>45629.9</v>
      </c>
      <c r="F64" s="95" t="s">
        <v>112</v>
      </c>
      <c r="G64" s="2"/>
    </row>
    <row r="65" spans="1:7" s="19" customFormat="1" ht="78.75">
      <c r="A65" s="31">
        <f t="shared" si="1"/>
        <v>4</v>
      </c>
      <c r="B65" s="11" t="s">
        <v>109</v>
      </c>
      <c r="C65" s="10" t="s">
        <v>98</v>
      </c>
      <c r="D65" s="95"/>
      <c r="E65" s="95"/>
      <c r="F65" s="95"/>
      <c r="G65" s="2"/>
    </row>
    <row r="66" spans="1:7" s="19" customFormat="1" ht="47.25">
      <c r="A66" s="31">
        <f t="shared" si="1"/>
        <v>5</v>
      </c>
      <c r="B66" s="11" t="s">
        <v>107</v>
      </c>
      <c r="C66" s="12" t="s">
        <v>99</v>
      </c>
      <c r="D66" s="95" t="s">
        <v>100</v>
      </c>
      <c r="E66" s="95"/>
      <c r="F66" s="96"/>
      <c r="G66" s="2"/>
    </row>
    <row r="67" spans="1:7" s="19" customFormat="1" ht="30.75" customHeight="1">
      <c r="A67" s="31">
        <f t="shared" si="1"/>
        <v>6</v>
      </c>
      <c r="B67" s="11" t="s">
        <v>108</v>
      </c>
      <c r="C67" s="12" t="s">
        <v>99</v>
      </c>
      <c r="D67" s="95" t="s">
        <v>101</v>
      </c>
      <c r="E67" s="95"/>
      <c r="F67" s="96"/>
      <c r="G67" s="2"/>
    </row>
    <row r="68" spans="1:7" s="19" customFormat="1" ht="30.75" customHeight="1">
      <c r="A68" s="31">
        <f t="shared" si="1"/>
        <v>7</v>
      </c>
      <c r="B68" s="11" t="s">
        <v>102</v>
      </c>
      <c r="C68" s="12" t="s">
        <v>103</v>
      </c>
      <c r="D68" s="95" t="s">
        <v>104</v>
      </c>
      <c r="E68" s="95"/>
      <c r="F68" s="96"/>
      <c r="G68" s="2"/>
    </row>
    <row r="69" spans="1:7" s="19" customFormat="1" ht="78.75">
      <c r="A69" s="31">
        <f t="shared" si="1"/>
        <v>8</v>
      </c>
      <c r="B69" s="11" t="s">
        <v>110</v>
      </c>
      <c r="C69" s="12" t="s">
        <v>105</v>
      </c>
      <c r="D69" s="95">
        <v>301500</v>
      </c>
      <c r="E69" s="95"/>
      <c r="F69" s="96"/>
      <c r="G69" s="2"/>
    </row>
    <row r="70" spans="1:7" s="19" customFormat="1" ht="15.75">
      <c r="A70" s="35" t="s">
        <v>73</v>
      </c>
      <c r="D70" s="82"/>
      <c r="E70" s="82"/>
      <c r="F70" s="82"/>
      <c r="G70" s="22"/>
    </row>
    <row r="71" spans="1:7" s="19" customFormat="1" ht="172.5">
      <c r="A71" s="36">
        <f>+A69+1</f>
        <v>9</v>
      </c>
      <c r="B71" s="10" t="s">
        <v>113</v>
      </c>
      <c r="C71" s="12" t="s">
        <v>120</v>
      </c>
      <c r="D71" s="95">
        <v>264590.7</v>
      </c>
      <c r="E71" s="95">
        <v>199943.7</v>
      </c>
      <c r="F71" s="95">
        <v>64646.9</v>
      </c>
      <c r="G71" s="34"/>
    </row>
    <row r="72" spans="1:7" s="19" customFormat="1" ht="94.5">
      <c r="A72" s="37">
        <f aca="true" t="shared" si="2" ref="A72:A78">+A71+1</f>
        <v>10</v>
      </c>
      <c r="B72" s="10" t="s">
        <v>114</v>
      </c>
      <c r="C72" s="12" t="s">
        <v>121</v>
      </c>
      <c r="D72" s="95">
        <v>9900</v>
      </c>
      <c r="E72" s="97"/>
      <c r="F72" s="98"/>
      <c r="G72" s="34"/>
    </row>
    <row r="73" spans="1:7" s="19" customFormat="1" ht="47.25">
      <c r="A73" s="37">
        <f t="shared" si="2"/>
        <v>11</v>
      </c>
      <c r="B73" s="10" t="s">
        <v>115</v>
      </c>
      <c r="C73" s="12" t="s">
        <v>116</v>
      </c>
      <c r="D73" s="95">
        <v>374913</v>
      </c>
      <c r="E73" s="97"/>
      <c r="F73" s="97"/>
      <c r="G73" s="34"/>
    </row>
    <row r="74" spans="1:7" s="19" customFormat="1" ht="47.25">
      <c r="A74" s="37">
        <f t="shared" si="2"/>
        <v>12</v>
      </c>
      <c r="B74" s="10" t="s">
        <v>117</v>
      </c>
      <c r="C74" s="12" t="s">
        <v>103</v>
      </c>
      <c r="D74" s="95">
        <v>959556.14</v>
      </c>
      <c r="E74" s="97"/>
      <c r="F74" s="97"/>
      <c r="G74" s="34"/>
    </row>
    <row r="75" spans="1:7" s="19" customFormat="1" ht="47.25">
      <c r="A75" s="37">
        <f t="shared" si="2"/>
        <v>13</v>
      </c>
      <c r="B75" s="10" t="s">
        <v>118</v>
      </c>
      <c r="C75" s="12" t="s">
        <v>103</v>
      </c>
      <c r="D75" s="95">
        <v>34519</v>
      </c>
      <c r="E75" s="97"/>
      <c r="F75" s="97"/>
      <c r="G75" s="34"/>
    </row>
    <row r="76" spans="1:7" s="19" customFormat="1" ht="47.25">
      <c r="A76" s="37">
        <f t="shared" si="2"/>
        <v>14</v>
      </c>
      <c r="B76" s="10" t="s">
        <v>41</v>
      </c>
      <c r="C76" s="12" t="s">
        <v>103</v>
      </c>
      <c r="D76" s="95">
        <v>546710.77</v>
      </c>
      <c r="E76" s="97"/>
      <c r="F76" s="97"/>
      <c r="G76" s="34"/>
    </row>
    <row r="77" spans="1:7" s="19" customFormat="1" ht="47.25">
      <c r="A77" s="37">
        <f t="shared" si="2"/>
        <v>15</v>
      </c>
      <c r="B77" s="10" t="s">
        <v>42</v>
      </c>
      <c r="C77" s="12" t="s">
        <v>103</v>
      </c>
      <c r="D77" s="95">
        <v>1750000</v>
      </c>
      <c r="E77" s="97"/>
      <c r="F77" s="97"/>
      <c r="G77" s="34"/>
    </row>
    <row r="78" spans="1:7" s="19" customFormat="1" ht="47.25">
      <c r="A78" s="37">
        <f t="shared" si="2"/>
        <v>16</v>
      </c>
      <c r="B78" s="10" t="s">
        <v>119</v>
      </c>
      <c r="C78" s="12" t="s">
        <v>103</v>
      </c>
      <c r="D78" s="95">
        <v>100000</v>
      </c>
      <c r="E78" s="97"/>
      <c r="F78" s="97"/>
      <c r="G78" s="34"/>
    </row>
    <row r="79" spans="1:7" s="19" customFormat="1" ht="15.75">
      <c r="A79" s="35" t="s">
        <v>43</v>
      </c>
      <c r="D79" s="82"/>
      <c r="E79" s="82"/>
      <c r="F79" s="82"/>
      <c r="G79" s="22"/>
    </row>
    <row r="80" spans="1:7" s="19" customFormat="1" ht="94.5">
      <c r="A80" s="40">
        <f>+A78+1</f>
        <v>17</v>
      </c>
      <c r="B80" s="41" t="s">
        <v>122</v>
      </c>
      <c r="C80" s="42"/>
      <c r="D80" s="95">
        <v>565368</v>
      </c>
      <c r="E80" s="95">
        <v>565368</v>
      </c>
      <c r="F80" s="99"/>
      <c r="G80" s="9"/>
    </row>
    <row r="81" spans="1:7" s="38" customFormat="1" ht="15.75">
      <c r="A81" s="35" t="s">
        <v>123</v>
      </c>
      <c r="B81" s="47"/>
      <c r="C81" s="47"/>
      <c r="D81" s="100"/>
      <c r="E81" s="100"/>
      <c r="F81" s="100"/>
      <c r="G81" s="39"/>
    </row>
    <row r="82" spans="1:7" s="38" customFormat="1" ht="15.75">
      <c r="A82" s="48" t="s">
        <v>124</v>
      </c>
      <c r="B82" s="49"/>
      <c r="C82" s="49"/>
      <c r="D82" s="92"/>
      <c r="E82" s="92"/>
      <c r="F82" s="92"/>
      <c r="G82" s="50"/>
    </row>
    <row r="83" spans="1:7" s="38" customFormat="1" ht="75">
      <c r="A83" s="43">
        <f>+A80+1</f>
        <v>18</v>
      </c>
      <c r="B83" s="44" t="s">
        <v>126</v>
      </c>
      <c r="C83" s="45" t="s">
        <v>1</v>
      </c>
      <c r="D83" s="101" t="s">
        <v>125</v>
      </c>
      <c r="E83" s="101" t="s">
        <v>125</v>
      </c>
      <c r="F83" s="102"/>
      <c r="G83" s="46"/>
    </row>
    <row r="84" spans="1:7" s="19" customFormat="1" ht="15.75">
      <c r="A84" s="26" t="s">
        <v>44</v>
      </c>
      <c r="B84" s="23"/>
      <c r="D84" s="82"/>
      <c r="E84" s="82"/>
      <c r="F84" s="82"/>
      <c r="G84" s="18"/>
    </row>
    <row r="85" spans="1:7" s="19" customFormat="1" ht="15.75">
      <c r="A85" s="26" t="s">
        <v>92</v>
      </c>
      <c r="B85" s="23"/>
      <c r="D85" s="82"/>
      <c r="E85" s="82"/>
      <c r="F85" s="82"/>
      <c r="G85" s="18"/>
    </row>
    <row r="86" spans="1:7" s="19" customFormat="1" ht="15.75">
      <c r="A86" s="26" t="s">
        <v>86</v>
      </c>
      <c r="B86" s="23"/>
      <c r="D86" s="82"/>
      <c r="E86" s="82"/>
      <c r="F86" s="82"/>
      <c r="G86" s="18"/>
    </row>
    <row r="87" spans="1:7" s="19" customFormat="1" ht="15.75">
      <c r="A87" s="27" t="s">
        <v>67</v>
      </c>
      <c r="B87" s="23"/>
      <c r="D87" s="82"/>
      <c r="E87" s="82"/>
      <c r="F87" s="82"/>
      <c r="G87" s="20"/>
    </row>
    <row r="88" spans="1:7" s="19" customFormat="1" ht="38.25">
      <c r="A88" s="29">
        <f>+A80+1</f>
        <v>18</v>
      </c>
      <c r="B88" s="6" t="s">
        <v>45</v>
      </c>
      <c r="C88" s="3" t="s">
        <v>1</v>
      </c>
      <c r="D88" s="87" t="s">
        <v>46</v>
      </c>
      <c r="E88" s="87" t="s">
        <v>46</v>
      </c>
      <c r="F88" s="88"/>
      <c r="G88" s="2" t="s">
        <v>13</v>
      </c>
    </row>
    <row r="89" spans="1:7" s="19" customFormat="1" ht="15.75">
      <c r="A89" s="51" t="s">
        <v>62</v>
      </c>
      <c r="B89" s="23"/>
      <c r="D89" s="82"/>
      <c r="E89" s="82"/>
      <c r="F89" s="82"/>
      <c r="G89" s="22"/>
    </row>
    <row r="90" spans="1:7" s="19" customFormat="1" ht="15.75">
      <c r="A90" s="26" t="s">
        <v>91</v>
      </c>
      <c r="B90" s="23"/>
      <c r="D90" s="82"/>
      <c r="E90" s="82"/>
      <c r="F90" s="82"/>
      <c r="G90" s="18"/>
    </row>
    <row r="91" spans="1:7" s="19" customFormat="1" ht="15.75">
      <c r="A91" s="26" t="s">
        <v>87</v>
      </c>
      <c r="B91" s="23"/>
      <c r="D91" s="82"/>
      <c r="E91" s="82"/>
      <c r="F91" s="82"/>
      <c r="G91" s="18"/>
    </row>
    <row r="92" spans="1:7" s="19" customFormat="1" ht="15.75">
      <c r="A92" s="27" t="s">
        <v>64</v>
      </c>
      <c r="B92" s="23"/>
      <c r="D92" s="82"/>
      <c r="E92" s="82"/>
      <c r="F92" s="82"/>
      <c r="G92" s="20"/>
    </row>
    <row r="93" spans="1:7" s="19" customFormat="1" ht="38.25">
      <c r="A93" s="29">
        <f>+A88+1</f>
        <v>19</v>
      </c>
      <c r="B93" s="6" t="s">
        <v>34</v>
      </c>
      <c r="C93" s="3" t="s">
        <v>1</v>
      </c>
      <c r="D93" s="87" t="s">
        <v>35</v>
      </c>
      <c r="E93" s="87" t="s">
        <v>35</v>
      </c>
      <c r="F93" s="88"/>
      <c r="G93" s="2" t="s">
        <v>36</v>
      </c>
    </row>
    <row r="94" spans="1:7" s="19" customFormat="1" ht="31.5">
      <c r="A94" s="29">
        <f>+A93+1</f>
        <v>20</v>
      </c>
      <c r="B94" s="6" t="s">
        <v>37</v>
      </c>
      <c r="C94" s="3" t="s">
        <v>1</v>
      </c>
      <c r="D94" s="87" t="s">
        <v>38</v>
      </c>
      <c r="E94" s="87" t="s">
        <v>38</v>
      </c>
      <c r="F94" s="88"/>
      <c r="G94" s="2" t="s">
        <v>36</v>
      </c>
    </row>
    <row r="95" spans="1:7" s="19" customFormat="1" ht="15.75">
      <c r="A95" s="51" t="s">
        <v>63</v>
      </c>
      <c r="D95" s="82"/>
      <c r="E95" s="82"/>
      <c r="F95" s="82"/>
      <c r="G95" s="22"/>
    </row>
    <row r="96" spans="1:7" s="19" customFormat="1" ht="15.75">
      <c r="A96" s="26" t="s">
        <v>88</v>
      </c>
      <c r="D96" s="82"/>
      <c r="E96" s="82"/>
      <c r="F96" s="82"/>
      <c r="G96" s="18"/>
    </row>
    <row r="97" spans="1:7" s="19" customFormat="1" ht="15.75">
      <c r="A97" s="27" t="s">
        <v>65</v>
      </c>
      <c r="D97" s="82"/>
      <c r="E97" s="82"/>
      <c r="F97" s="82"/>
      <c r="G97" s="20"/>
    </row>
    <row r="98" spans="1:7" s="19" customFormat="1" ht="63.75">
      <c r="A98" s="29">
        <f>+A94+1</f>
        <v>21</v>
      </c>
      <c r="B98" s="6" t="s">
        <v>39</v>
      </c>
      <c r="C98" s="3" t="s">
        <v>1</v>
      </c>
      <c r="D98" s="87" t="s">
        <v>11</v>
      </c>
      <c r="E98" s="87" t="s">
        <v>11</v>
      </c>
      <c r="F98" s="88"/>
      <c r="G98" s="2" t="s">
        <v>8</v>
      </c>
    </row>
    <row r="99" spans="1:7" s="19" customFormat="1" ht="15.75">
      <c r="A99" s="51" t="s">
        <v>47</v>
      </c>
      <c r="D99" s="82"/>
      <c r="E99" s="82"/>
      <c r="F99" s="82"/>
      <c r="G99" s="22"/>
    </row>
    <row r="100" spans="1:7" s="19" customFormat="1" ht="15.75">
      <c r="A100" s="26" t="s">
        <v>89</v>
      </c>
      <c r="D100" s="82"/>
      <c r="E100" s="82"/>
      <c r="F100" s="82"/>
      <c r="G100" s="18"/>
    </row>
    <row r="101" spans="1:7" s="19" customFormat="1" ht="15.75">
      <c r="A101" s="27" t="s">
        <v>68</v>
      </c>
      <c r="D101" s="82"/>
      <c r="E101" s="82"/>
      <c r="F101" s="82"/>
      <c r="G101" s="20"/>
    </row>
    <row r="102" spans="1:7" s="19" customFormat="1" ht="31.5">
      <c r="A102" s="29">
        <f>+A98+1</f>
        <v>22</v>
      </c>
      <c r="B102" s="6" t="s">
        <v>48</v>
      </c>
      <c r="C102" s="3" t="s">
        <v>1</v>
      </c>
      <c r="D102" s="87" t="s">
        <v>49</v>
      </c>
      <c r="E102" s="87" t="s">
        <v>49</v>
      </c>
      <c r="F102" s="88"/>
      <c r="G102" s="2" t="s">
        <v>8</v>
      </c>
    </row>
    <row r="103" spans="1:7" s="19" customFormat="1" ht="31.5">
      <c r="A103" s="29">
        <f>+A102+1</f>
        <v>23</v>
      </c>
      <c r="B103" s="6" t="s">
        <v>50</v>
      </c>
      <c r="C103" s="3" t="s">
        <v>1</v>
      </c>
      <c r="D103" s="87" t="s">
        <v>32</v>
      </c>
      <c r="E103" s="87" t="s">
        <v>32</v>
      </c>
      <c r="F103" s="88"/>
      <c r="G103" s="2" t="s">
        <v>8</v>
      </c>
    </row>
    <row r="104" spans="1:7" s="19" customFormat="1" ht="31.5">
      <c r="A104" s="29">
        <f>+A103+1</f>
        <v>24</v>
      </c>
      <c r="B104" s="6" t="s">
        <v>51</v>
      </c>
      <c r="C104" s="3" t="s">
        <v>1</v>
      </c>
      <c r="D104" s="87" t="s">
        <v>52</v>
      </c>
      <c r="E104" s="87" t="s">
        <v>52</v>
      </c>
      <c r="F104" s="88"/>
      <c r="G104" s="2" t="s">
        <v>4</v>
      </c>
    </row>
    <row r="105" spans="1:7" s="19" customFormat="1" ht="31.5">
      <c r="A105" s="29">
        <f>+A104+1</f>
        <v>25</v>
      </c>
      <c r="B105" s="6" t="s">
        <v>71</v>
      </c>
      <c r="C105" s="3" t="s">
        <v>1</v>
      </c>
      <c r="D105" s="87" t="s">
        <v>5</v>
      </c>
      <c r="E105" s="87" t="s">
        <v>5</v>
      </c>
      <c r="F105" s="88"/>
      <c r="G105" s="2" t="s">
        <v>4</v>
      </c>
    </row>
    <row r="106" spans="1:7" s="19" customFormat="1" ht="15.75">
      <c r="A106" s="51" t="s">
        <v>60</v>
      </c>
      <c r="D106" s="82"/>
      <c r="E106" s="82"/>
      <c r="F106" s="82"/>
      <c r="G106" s="22"/>
    </row>
    <row r="107" spans="1:7" s="19" customFormat="1" ht="15.75">
      <c r="A107" s="26" t="s">
        <v>90</v>
      </c>
      <c r="D107" s="82"/>
      <c r="E107" s="82"/>
      <c r="F107" s="82"/>
      <c r="G107" s="18"/>
    </row>
    <row r="108" spans="1:7" s="19" customFormat="1" ht="15.75">
      <c r="A108" s="27" t="s">
        <v>61</v>
      </c>
      <c r="D108" s="82"/>
      <c r="E108" s="82"/>
      <c r="F108" s="82"/>
      <c r="G108" s="20"/>
    </row>
    <row r="109" spans="1:7" s="19" customFormat="1" ht="76.5">
      <c r="A109" s="29">
        <f>+A105+1</f>
        <v>26</v>
      </c>
      <c r="B109" s="6" t="s">
        <v>31</v>
      </c>
      <c r="C109" s="3" t="s">
        <v>1</v>
      </c>
      <c r="D109" s="87" t="s">
        <v>32</v>
      </c>
      <c r="E109" s="87" t="s">
        <v>32</v>
      </c>
      <c r="F109" s="88"/>
      <c r="G109" s="2" t="s">
        <v>3</v>
      </c>
    </row>
    <row r="110" spans="1:7" s="19" customFormat="1" ht="76.5">
      <c r="A110" s="29">
        <f>+A109+1</f>
        <v>27</v>
      </c>
      <c r="B110" s="6" t="s">
        <v>33</v>
      </c>
      <c r="C110" s="3" t="s">
        <v>1</v>
      </c>
      <c r="D110" s="87" t="s">
        <v>6</v>
      </c>
      <c r="E110" s="87" t="s">
        <v>6</v>
      </c>
      <c r="F110" s="88"/>
      <c r="G110" s="2" t="s">
        <v>4</v>
      </c>
    </row>
    <row r="111" spans="1:6" s="19" customFormat="1" ht="15.75">
      <c r="A111" s="32"/>
      <c r="D111" s="82"/>
      <c r="E111" s="82"/>
      <c r="F111" s="82"/>
    </row>
    <row r="112" spans="1:6" s="19" customFormat="1" ht="15.75">
      <c r="A112" s="33"/>
      <c r="D112" s="82"/>
      <c r="E112" s="82"/>
      <c r="F112" s="82"/>
    </row>
    <row r="113" spans="1:6" s="19" customFormat="1" ht="15.75">
      <c r="A113" s="33">
        <v>78</v>
      </c>
      <c r="D113" s="82"/>
      <c r="E113" s="82"/>
      <c r="F113" s="82"/>
    </row>
    <row r="114" spans="1:6" s="19" customFormat="1" ht="15.75">
      <c r="A114" s="33"/>
      <c r="D114" s="82"/>
      <c r="E114" s="82"/>
      <c r="F114" s="82"/>
    </row>
    <row r="115" spans="1:6" s="19" customFormat="1" ht="15.75">
      <c r="A115" s="33"/>
      <c r="D115" s="82"/>
      <c r="E115" s="82"/>
      <c r="F115" s="82"/>
    </row>
    <row r="116" spans="1:6" s="19" customFormat="1" ht="15.75">
      <c r="A116" s="33"/>
      <c r="D116" s="82"/>
      <c r="E116" s="82"/>
      <c r="F116" s="82"/>
    </row>
    <row r="117" spans="1:6" s="19" customFormat="1" ht="15.75">
      <c r="A117" s="33"/>
      <c r="D117" s="82"/>
      <c r="E117" s="82"/>
      <c r="F117" s="82"/>
    </row>
    <row r="118" spans="1:6" s="19" customFormat="1" ht="15.75">
      <c r="A118" s="33"/>
      <c r="D118" s="82"/>
      <c r="E118" s="82"/>
      <c r="F118" s="82"/>
    </row>
    <row r="119" spans="1:6" s="19" customFormat="1" ht="15.75">
      <c r="A119" s="33"/>
      <c r="D119" s="82"/>
      <c r="E119" s="82"/>
      <c r="F119" s="82"/>
    </row>
    <row r="120" spans="1:6" s="19" customFormat="1" ht="15.75">
      <c r="A120" s="33"/>
      <c r="D120" s="82"/>
      <c r="E120" s="82"/>
      <c r="F120" s="82"/>
    </row>
    <row r="121" spans="1:6" s="19" customFormat="1" ht="15.75">
      <c r="A121" s="33"/>
      <c r="D121" s="82"/>
      <c r="E121" s="82"/>
      <c r="F121" s="82"/>
    </row>
    <row r="122" spans="1:6" s="19" customFormat="1" ht="15.75">
      <c r="A122" s="33"/>
      <c r="D122" s="82"/>
      <c r="E122" s="82"/>
      <c r="F122" s="82"/>
    </row>
    <row r="123" spans="1:6" s="19" customFormat="1" ht="15.75">
      <c r="A123" s="33"/>
      <c r="D123" s="82"/>
      <c r="E123" s="82"/>
      <c r="F123" s="82"/>
    </row>
    <row r="124" spans="1:6" s="19" customFormat="1" ht="15.75">
      <c r="A124" s="33"/>
      <c r="D124" s="82"/>
      <c r="E124" s="82"/>
      <c r="F124" s="82"/>
    </row>
    <row r="125" spans="1:6" s="19" customFormat="1" ht="15.75">
      <c r="A125" s="33"/>
      <c r="D125" s="82"/>
      <c r="E125" s="82"/>
      <c r="F125" s="82"/>
    </row>
    <row r="126" spans="1:6" s="19" customFormat="1" ht="15.75">
      <c r="A126" s="33"/>
      <c r="D126" s="82"/>
      <c r="E126" s="82"/>
      <c r="F126" s="82"/>
    </row>
    <row r="127" spans="1:6" s="19" customFormat="1" ht="15.75">
      <c r="A127" s="33"/>
      <c r="D127" s="82"/>
      <c r="E127" s="82"/>
      <c r="F127" s="82"/>
    </row>
  </sheetData>
  <sheetProtection/>
  <mergeCells count="9">
    <mergeCell ref="A13:D13"/>
    <mergeCell ref="A18:G18"/>
    <mergeCell ref="A2:G2"/>
    <mergeCell ref="A3:G3"/>
    <mergeCell ref="A5:A6"/>
    <mergeCell ref="B5:B6"/>
    <mergeCell ref="C5:C6"/>
    <mergeCell ref="D5:F5"/>
    <mergeCell ref="G5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Md. Akbar Hussain</dc:creator>
  <cp:keywords/>
  <dc:description/>
  <cp:lastModifiedBy>Computer Lab</cp:lastModifiedBy>
  <cp:lastPrinted>2019-03-23T08:21:07Z</cp:lastPrinted>
  <dcterms:created xsi:type="dcterms:W3CDTF">2018-04-26T09:23:59Z</dcterms:created>
  <dcterms:modified xsi:type="dcterms:W3CDTF">2019-03-23T08:21:08Z</dcterms:modified>
  <cp:category/>
  <cp:version/>
  <cp:contentType/>
  <cp:contentStatus/>
</cp:coreProperties>
</file>